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ky\FEDDF Dropbox\Victoria\ACTAS JUNTAS COMISIONES DE GOBIERNO FEDDF 2010-2014\COMISION DELEGADA\2025\CD Ordinaria 17 de diciembre\"/>
    </mc:Choice>
  </mc:AlternateContent>
  <xr:revisionPtr revIDLastSave="0" documentId="13_ncr:1_{E1FAA873-0594-4272-B3CB-C6C8B72F5E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_xlnm.Print_Area" localSheetId="0">Hoja1!$B$1:$P$78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" l="1"/>
  <c r="F6" i="1" s="1"/>
  <c r="G6" i="1" l="1"/>
  <c r="H6" i="1" s="1"/>
  <c r="I6" i="1" s="1"/>
  <c r="J6" i="1" s="1"/>
  <c r="K6" i="1" s="1"/>
  <c r="L6" i="1" s="1"/>
  <c r="F7" i="1" s="1"/>
  <c r="B6" i="1"/>
  <c r="K5" i="1"/>
  <c r="L3" i="1"/>
  <c r="J5" i="1" l="1"/>
  <c r="K3" i="1"/>
  <c r="B7" i="1"/>
  <c r="G7" i="1"/>
  <c r="H7" i="1" s="1"/>
  <c r="I7" i="1" s="1"/>
  <c r="J7" i="1" s="1"/>
  <c r="K7" i="1" s="1"/>
  <c r="L7" i="1" s="1"/>
  <c r="F8" i="1" s="1"/>
  <c r="B8" i="1" l="1"/>
  <c r="G8" i="1"/>
  <c r="H8" i="1" s="1"/>
  <c r="I8" i="1" s="1"/>
  <c r="J8" i="1" s="1"/>
  <c r="K8" i="1" s="1"/>
  <c r="L8" i="1" s="1"/>
  <c r="F9" i="1" s="1"/>
  <c r="J3" i="1"/>
  <c r="I5" i="1"/>
  <c r="I3" i="1" l="1"/>
  <c r="H5" i="1"/>
  <c r="G9" i="1"/>
  <c r="H9" i="1" s="1"/>
  <c r="I9" i="1" s="1"/>
  <c r="J9" i="1" s="1"/>
  <c r="K9" i="1" s="1"/>
  <c r="L9" i="1" s="1"/>
  <c r="F10" i="1" s="1"/>
  <c r="B9" i="1"/>
  <c r="B10" i="1" l="1"/>
  <c r="G10" i="1"/>
  <c r="H10" i="1" s="1"/>
  <c r="I10" i="1" s="1"/>
  <c r="J10" i="1" s="1"/>
  <c r="K10" i="1" s="1"/>
  <c r="L10" i="1" s="1"/>
  <c r="F11" i="1" s="1"/>
  <c r="H3" i="1"/>
  <c r="G5" i="1"/>
  <c r="F5" i="1" l="1"/>
  <c r="G3" i="1"/>
  <c r="B11" i="1"/>
  <c r="G11" i="1"/>
  <c r="H11" i="1" s="1"/>
  <c r="I11" i="1" s="1"/>
  <c r="J11" i="1" s="1"/>
  <c r="K11" i="1" s="1"/>
  <c r="L11" i="1" s="1"/>
  <c r="F12" i="1" s="1"/>
  <c r="G12" i="1" l="1"/>
  <c r="H12" i="1" s="1"/>
  <c r="I12" i="1" s="1"/>
  <c r="J12" i="1" s="1"/>
  <c r="K12" i="1" s="1"/>
  <c r="L12" i="1" s="1"/>
  <c r="F13" i="1" s="1"/>
  <c r="B12" i="1"/>
  <c r="B5" i="1"/>
  <c r="F3" i="1"/>
  <c r="G13" i="1" l="1"/>
  <c r="H13" i="1" s="1"/>
  <c r="I13" i="1" s="1"/>
  <c r="J13" i="1" s="1"/>
  <c r="K13" i="1" s="1"/>
  <c r="L13" i="1" s="1"/>
  <c r="F14" i="1" s="1"/>
  <c r="B13" i="1"/>
  <c r="B14" i="1" l="1"/>
  <c r="G14" i="1"/>
  <c r="H14" i="1" s="1"/>
  <c r="I14" i="1" s="1"/>
  <c r="J14" i="1" s="1"/>
  <c r="K14" i="1" s="1"/>
  <c r="L14" i="1" s="1"/>
  <c r="F15" i="1" s="1"/>
  <c r="G15" i="1" l="1"/>
  <c r="H15" i="1" s="1"/>
  <c r="I15" i="1" s="1"/>
  <c r="J15" i="1" s="1"/>
  <c r="K15" i="1" s="1"/>
  <c r="L15" i="1" s="1"/>
  <c r="F16" i="1" s="1"/>
  <c r="B15" i="1"/>
  <c r="G16" i="1" l="1"/>
  <c r="H16" i="1" s="1"/>
  <c r="I16" i="1" s="1"/>
  <c r="J16" i="1" s="1"/>
  <c r="K16" i="1" s="1"/>
  <c r="L16" i="1" s="1"/>
  <c r="F17" i="1" s="1"/>
  <c r="B16" i="1"/>
  <c r="B17" i="1" l="1"/>
  <c r="G17" i="1"/>
  <c r="H17" i="1" s="1"/>
  <c r="I17" i="1" s="1"/>
  <c r="J17" i="1" s="1"/>
  <c r="K17" i="1" s="1"/>
  <c r="L17" i="1" s="1"/>
  <c r="F18" i="1" s="1"/>
  <c r="G18" i="1" l="1"/>
  <c r="H18" i="1" s="1"/>
  <c r="I18" i="1" s="1"/>
  <c r="J18" i="1" s="1"/>
  <c r="K18" i="1" s="1"/>
  <c r="L18" i="1" s="1"/>
  <c r="F19" i="1" s="1"/>
  <c r="B18" i="1"/>
  <c r="G19" i="1" l="1"/>
  <c r="H19" i="1" s="1"/>
  <c r="I19" i="1" s="1"/>
  <c r="J19" i="1" s="1"/>
  <c r="K19" i="1" s="1"/>
  <c r="L19" i="1" s="1"/>
  <c r="F20" i="1" s="1"/>
  <c r="B19" i="1"/>
  <c r="G20" i="1" l="1"/>
  <c r="H20" i="1" s="1"/>
  <c r="I20" i="1" s="1"/>
  <c r="J20" i="1" s="1"/>
  <c r="K20" i="1" s="1"/>
  <c r="L20" i="1" s="1"/>
  <c r="F21" i="1" s="1"/>
  <c r="B20" i="1"/>
  <c r="G21" i="1" l="1"/>
  <c r="H21" i="1" s="1"/>
  <c r="I21" i="1" s="1"/>
  <c r="J21" i="1" s="1"/>
  <c r="K21" i="1" s="1"/>
  <c r="L21" i="1" s="1"/>
  <c r="F22" i="1" s="1"/>
  <c r="B21" i="1"/>
  <c r="G22" i="1" l="1"/>
  <c r="H22" i="1" s="1"/>
  <c r="I22" i="1" s="1"/>
  <c r="J22" i="1" s="1"/>
  <c r="K22" i="1" s="1"/>
  <c r="L22" i="1" s="1"/>
  <c r="F23" i="1" s="1"/>
  <c r="B22" i="1"/>
  <c r="B23" i="1" l="1"/>
  <c r="G23" i="1"/>
  <c r="H23" i="1" s="1"/>
  <c r="I23" i="1" s="1"/>
  <c r="J23" i="1" s="1"/>
  <c r="K23" i="1" s="1"/>
  <c r="L23" i="1" s="1"/>
  <c r="F24" i="1" s="1"/>
  <c r="B24" i="1" l="1"/>
  <c r="G24" i="1"/>
  <c r="H24" i="1" s="1"/>
  <c r="I24" i="1" s="1"/>
  <c r="J24" i="1" s="1"/>
  <c r="K24" i="1" s="1"/>
  <c r="L24" i="1" s="1"/>
  <c r="F25" i="1" s="1"/>
  <c r="B25" i="1" l="1"/>
  <c r="G25" i="1"/>
  <c r="H25" i="1" s="1"/>
  <c r="I25" i="1" s="1"/>
  <c r="J25" i="1" s="1"/>
  <c r="K25" i="1" s="1"/>
  <c r="L25" i="1" s="1"/>
  <c r="F26" i="1" s="1"/>
  <c r="B26" i="1" l="1"/>
  <c r="G26" i="1"/>
  <c r="H26" i="1" s="1"/>
  <c r="I26" i="1" s="1"/>
  <c r="J26" i="1" s="1"/>
  <c r="K26" i="1" s="1"/>
  <c r="L26" i="1" s="1"/>
  <c r="F27" i="1" s="1"/>
  <c r="G27" i="1" l="1"/>
  <c r="H27" i="1" s="1"/>
  <c r="I27" i="1" s="1"/>
  <c r="J27" i="1" s="1"/>
  <c r="K27" i="1" s="1"/>
  <c r="L27" i="1" s="1"/>
  <c r="F28" i="1" s="1"/>
  <c r="B27" i="1"/>
  <c r="B28" i="1" l="1"/>
  <c r="G28" i="1"/>
  <c r="H28" i="1" s="1"/>
  <c r="I28" i="1" s="1"/>
  <c r="J28" i="1" s="1"/>
  <c r="K28" i="1" s="1"/>
  <c r="L28" i="1" s="1"/>
  <c r="F29" i="1" s="1"/>
  <c r="G29" i="1" l="1"/>
  <c r="H29" i="1" s="1"/>
  <c r="I29" i="1" s="1"/>
  <c r="J29" i="1" s="1"/>
  <c r="K29" i="1" s="1"/>
  <c r="L29" i="1" s="1"/>
  <c r="F30" i="1" s="1"/>
  <c r="B29" i="1"/>
  <c r="B30" i="1" l="1"/>
  <c r="G30" i="1"/>
  <c r="H30" i="1" s="1"/>
  <c r="I30" i="1" s="1"/>
  <c r="J30" i="1" s="1"/>
  <c r="K30" i="1" s="1"/>
  <c r="L30" i="1" s="1"/>
  <c r="F31" i="1" s="1"/>
  <c r="G31" i="1" l="1"/>
  <c r="H31" i="1" s="1"/>
  <c r="I31" i="1" s="1"/>
  <c r="J31" i="1" s="1"/>
  <c r="K31" i="1" s="1"/>
  <c r="L31" i="1" s="1"/>
  <c r="F32" i="1" s="1"/>
  <c r="B31" i="1"/>
  <c r="B32" i="1" l="1"/>
  <c r="G32" i="1"/>
  <c r="H32" i="1" s="1"/>
  <c r="I32" i="1" s="1"/>
  <c r="J32" i="1" s="1"/>
  <c r="K32" i="1" s="1"/>
  <c r="L32" i="1" s="1"/>
  <c r="F33" i="1" s="1"/>
  <c r="B33" i="1" l="1"/>
  <c r="G33" i="1"/>
  <c r="H33" i="1" s="1"/>
  <c r="I33" i="1" s="1"/>
  <c r="J33" i="1" s="1"/>
  <c r="K33" i="1" s="1"/>
  <c r="L33" i="1" s="1"/>
  <c r="F34" i="1" s="1"/>
  <c r="B34" i="1" l="1"/>
  <c r="G34" i="1"/>
  <c r="H34" i="1" s="1"/>
  <c r="I34" i="1" s="1"/>
  <c r="J34" i="1" s="1"/>
  <c r="K34" i="1" s="1"/>
  <c r="L34" i="1" s="1"/>
  <c r="F35" i="1" s="1"/>
  <c r="G35" i="1" l="1"/>
  <c r="H35" i="1" s="1"/>
  <c r="I35" i="1" s="1"/>
  <c r="J35" i="1" s="1"/>
  <c r="K35" i="1" s="1"/>
  <c r="L35" i="1" s="1"/>
  <c r="F36" i="1" s="1"/>
  <c r="B35" i="1"/>
  <c r="B36" i="1" l="1"/>
  <c r="G36" i="1"/>
  <c r="H36" i="1" s="1"/>
  <c r="I36" i="1" s="1"/>
  <c r="J36" i="1" s="1"/>
  <c r="K36" i="1" s="1"/>
  <c r="L36" i="1" s="1"/>
  <c r="F37" i="1" s="1"/>
  <c r="G37" i="1" l="1"/>
  <c r="H37" i="1" s="1"/>
  <c r="I37" i="1" s="1"/>
  <c r="J37" i="1" s="1"/>
  <c r="K37" i="1" s="1"/>
  <c r="L37" i="1" s="1"/>
  <c r="F38" i="1" s="1"/>
  <c r="B37" i="1"/>
  <c r="B38" i="1" l="1"/>
  <c r="G38" i="1"/>
  <c r="H38" i="1" s="1"/>
  <c r="I38" i="1" s="1"/>
  <c r="J38" i="1" s="1"/>
  <c r="K38" i="1" s="1"/>
  <c r="L38" i="1" s="1"/>
  <c r="F39" i="1" s="1"/>
  <c r="B39" i="1" l="1"/>
  <c r="G39" i="1"/>
  <c r="H39" i="1" s="1"/>
  <c r="I39" i="1" s="1"/>
  <c r="J39" i="1" s="1"/>
  <c r="K39" i="1" s="1"/>
  <c r="L39" i="1" s="1"/>
  <c r="F40" i="1" s="1"/>
  <c r="B40" i="1" l="1"/>
  <c r="G40" i="1"/>
  <c r="H40" i="1" s="1"/>
  <c r="I40" i="1" s="1"/>
  <c r="J40" i="1" s="1"/>
  <c r="K40" i="1" s="1"/>
  <c r="L40" i="1" s="1"/>
  <c r="F41" i="1" s="1"/>
  <c r="B41" i="1" l="1"/>
  <c r="G41" i="1"/>
  <c r="H41" i="1" s="1"/>
  <c r="I41" i="1" s="1"/>
  <c r="J41" i="1" s="1"/>
  <c r="K41" i="1" s="1"/>
  <c r="L41" i="1" s="1"/>
  <c r="F42" i="1" s="1"/>
  <c r="B42" i="1" l="1"/>
  <c r="G42" i="1"/>
  <c r="H42" i="1" s="1"/>
  <c r="I42" i="1" s="1"/>
  <c r="J42" i="1" s="1"/>
  <c r="K42" i="1" s="1"/>
  <c r="L42" i="1" s="1"/>
  <c r="F43" i="1" s="1"/>
  <c r="G43" i="1" l="1"/>
  <c r="H43" i="1" s="1"/>
  <c r="I43" i="1" s="1"/>
  <c r="J43" i="1" s="1"/>
  <c r="K43" i="1" s="1"/>
  <c r="L43" i="1" s="1"/>
  <c r="F44" i="1" s="1"/>
  <c r="B43" i="1"/>
  <c r="B44" i="1" l="1"/>
  <c r="G44" i="1"/>
  <c r="H44" i="1" s="1"/>
  <c r="I44" i="1" s="1"/>
  <c r="J44" i="1" s="1"/>
  <c r="K44" i="1" s="1"/>
  <c r="L44" i="1" s="1"/>
  <c r="F45" i="1" s="1"/>
  <c r="B45" i="1" l="1"/>
  <c r="G45" i="1"/>
  <c r="H45" i="1" s="1"/>
  <c r="I45" i="1" s="1"/>
  <c r="J45" i="1" s="1"/>
  <c r="K45" i="1" s="1"/>
  <c r="L45" i="1" s="1"/>
  <c r="F46" i="1" s="1"/>
  <c r="B46" i="1" l="1"/>
  <c r="G46" i="1"/>
  <c r="H46" i="1" s="1"/>
  <c r="I46" i="1" s="1"/>
  <c r="J46" i="1" s="1"/>
  <c r="K46" i="1" s="1"/>
  <c r="L46" i="1" s="1"/>
  <c r="F47" i="1" s="1"/>
  <c r="G47" i="1" l="1"/>
  <c r="H47" i="1" s="1"/>
  <c r="I47" i="1" s="1"/>
  <c r="J47" i="1" s="1"/>
  <c r="K47" i="1" s="1"/>
  <c r="L47" i="1" s="1"/>
  <c r="F48" i="1" s="1"/>
  <c r="B47" i="1"/>
  <c r="B48" i="1" l="1"/>
  <c r="G48" i="1"/>
  <c r="H48" i="1" s="1"/>
  <c r="I48" i="1" s="1"/>
  <c r="J48" i="1" s="1"/>
  <c r="K48" i="1" s="1"/>
  <c r="L48" i="1" s="1"/>
  <c r="F49" i="1" s="1"/>
  <c r="B49" i="1" l="1"/>
  <c r="G49" i="1"/>
  <c r="H49" i="1" s="1"/>
  <c r="I49" i="1" s="1"/>
  <c r="J49" i="1" s="1"/>
  <c r="K49" i="1" s="1"/>
  <c r="L49" i="1" s="1"/>
  <c r="F50" i="1" s="1"/>
  <c r="B50" i="1" l="1"/>
  <c r="G50" i="1"/>
  <c r="H50" i="1" s="1"/>
  <c r="I50" i="1" s="1"/>
  <c r="J50" i="1" s="1"/>
  <c r="K50" i="1" s="1"/>
  <c r="L50" i="1" s="1"/>
  <c r="F51" i="1" s="1"/>
  <c r="B51" i="1" l="1"/>
  <c r="G51" i="1"/>
  <c r="H51" i="1" s="1"/>
  <c r="I51" i="1" s="1"/>
  <c r="J51" i="1" s="1"/>
  <c r="K51" i="1" s="1"/>
  <c r="L51" i="1" s="1"/>
  <c r="F52" i="1" s="1"/>
  <c r="G52" i="1" l="1"/>
  <c r="H52" i="1" s="1"/>
  <c r="I52" i="1" s="1"/>
  <c r="J52" i="1" s="1"/>
  <c r="K52" i="1" s="1"/>
  <c r="L52" i="1" s="1"/>
  <c r="F53" i="1" s="1"/>
  <c r="B52" i="1"/>
  <c r="B53" i="1" l="1"/>
  <c r="G53" i="1"/>
  <c r="H53" i="1" s="1"/>
  <c r="I53" i="1" s="1"/>
  <c r="J53" i="1" s="1"/>
  <c r="K53" i="1" s="1"/>
  <c r="L53" i="1" s="1"/>
  <c r="F54" i="1" s="1"/>
  <c r="G54" i="1" l="1"/>
  <c r="H54" i="1" s="1"/>
  <c r="I54" i="1" s="1"/>
  <c r="J54" i="1" s="1"/>
  <c r="K54" i="1" s="1"/>
  <c r="L54" i="1" s="1"/>
  <c r="F55" i="1" s="1"/>
  <c r="B54" i="1"/>
  <c r="B55" i="1" l="1"/>
  <c r="G55" i="1"/>
  <c r="H55" i="1" s="1"/>
  <c r="I55" i="1" s="1"/>
  <c r="J55" i="1" s="1"/>
  <c r="K55" i="1" s="1"/>
  <c r="L55" i="1" s="1"/>
  <c r="F56" i="1" s="1"/>
  <c r="B56" i="1" l="1"/>
  <c r="G56" i="1"/>
  <c r="H56" i="1" s="1"/>
  <c r="I56" i="1" s="1"/>
  <c r="J56" i="1" s="1"/>
  <c r="K56" i="1" s="1"/>
  <c r="L56" i="1" s="1"/>
  <c r="F57" i="1" s="1"/>
  <c r="B57" i="1" l="1"/>
  <c r="G57" i="1"/>
  <c r="H57" i="1" s="1"/>
  <c r="I57" i="1" s="1"/>
  <c r="J57" i="1" s="1"/>
  <c r="K57" i="1" s="1"/>
  <c r="L57" i="1" s="1"/>
  <c r="F58" i="1" s="1"/>
  <c r="G58" i="1" l="1"/>
  <c r="H58" i="1" s="1"/>
  <c r="I58" i="1" s="1"/>
  <c r="J58" i="1" s="1"/>
  <c r="K58" i="1" s="1"/>
  <c r="L58" i="1" s="1"/>
  <c r="B58" i="1"/>
</calcChain>
</file>

<file path=xl/sharedStrings.xml><?xml version="1.0" encoding="utf-8"?>
<sst xmlns="http://schemas.openxmlformats.org/spreadsheetml/2006/main" count="68" uniqueCount="57">
  <si>
    <t>Fecha inicial</t>
  </si>
  <si>
    <t>#</t>
  </si>
  <si>
    <t>MES</t>
  </si>
  <si>
    <t xml:space="preserve">REUNIÓN </t>
  </si>
  <si>
    <t xml:space="preserve">TIPO DE REUNIÓN </t>
  </si>
  <si>
    <t>PRESENCIAL</t>
  </si>
  <si>
    <t>X</t>
  </si>
  <si>
    <t>LEYENDA</t>
  </si>
  <si>
    <t>1. ASAMBLEA GENERAL</t>
  </si>
  <si>
    <t>2. JUNTA DIRECTIVA</t>
  </si>
  <si>
    <t>(COMISIÓN PERMANENTE)</t>
  </si>
  <si>
    <t>3. COMISIÓN DELEGADA</t>
  </si>
  <si>
    <t>4. COMITÉ TÉCNICO</t>
  </si>
  <si>
    <t>5. COMITÉ MÉDICO</t>
  </si>
  <si>
    <t>6. COMITÉ DE CLASIFICACIONES</t>
  </si>
  <si>
    <t>7. CAYCE (Comité de Auditoría y Control Económico)</t>
  </si>
  <si>
    <t>8. COMITÉ DE JUECES Y ÁRBITROS</t>
  </si>
  <si>
    <t>9. COMITÉ ASESOR PARA LA PREVENCIÓN, DETECCIÓN Y ACTUACIÓN FRENTE AL ACOSO Y ABUSO SEXUAL.</t>
  </si>
  <si>
    <t>10. ÓRGANOS JURISDICCIONALES: COMITÉ DE COMPETICIÓN (Juez Único) Y COMITÉ DE APELACIÓN.</t>
  </si>
  <si>
    <t>11. COMISIÓN JURÍDICO ASESORA</t>
  </si>
  <si>
    <t>13. COMISIÓN DE ÉTICA DEPORTIVA</t>
  </si>
  <si>
    <t>14. SUBCOMISIÓN DE MEDIACIÓN Y ARBITRAJE</t>
  </si>
  <si>
    <t>15. COMISIÓN SEGUIMIENTO PROCESOS DE INTEGRACIÓN</t>
  </si>
  <si>
    <t>16. COMISIÓN DE FEDERACIONES Y DELEGACIONES AUTONÓMICAS</t>
  </si>
  <si>
    <t>17. REUNIÓN CON EL DELEGADO DE PROTECCIÓN DE MENORES</t>
  </si>
  <si>
    <t>EL ORDEN DE LAS REUNIONES CUANDO HAY MÁS DE UNA EN LA MISMA SEMANA ES EL MARCADO EN EL TEXTO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</si>
  <si>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</si>
  <si>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</si>
  <si>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</si>
  <si>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</si>
  <si>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</si>
  <si>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</si>
  <si>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</si>
  <si>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</si>
  <si>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</si>
  <si>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</si>
  <si>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12. COMISIÓN MUJER Y DEPORTE INCLUSIVO E IGUALDAD </t>
  </si>
  <si>
    <t>VIDEOCONFERENCIA</t>
  </si>
  <si>
    <t xml:space="preserve">PUBLICACIÓN CENSO </t>
  </si>
  <si>
    <t>JUNTA DIRECTIVA</t>
  </si>
  <si>
    <t xml:space="preserve">COMISIÓN DELEGADA /REUNIÓN JUNTA DIRECTIVA CONSTITUCIÓN COMISIÓN GESTORA/ CONSTITUCIÓN JUNTA ELECTORAL </t>
  </si>
  <si>
    <t xml:space="preserve">18. CONSTITUCIÓN JUNTA ELECTORAL </t>
  </si>
  <si>
    <t>3,2,18</t>
  </si>
  <si>
    <t xml:space="preserve">CONSTITUCIÓN MESAS ELECTORALES </t>
  </si>
  <si>
    <t xml:space="preserve">19. CONSTITUCIÓN MESAS ELECTORALES </t>
  </si>
  <si>
    <t>REUNIÓN PREPARATORIA MIEMBROS MESAS ELECTORALES</t>
  </si>
  <si>
    <t xml:space="preserve">REUNIÓN JUNTA ELECTORAL </t>
  </si>
  <si>
    <t>REUNIÓN JUNTA ELECTORAL</t>
  </si>
  <si>
    <t xml:space="preserve">ELECCIONES Y MESAS </t>
  </si>
  <si>
    <t xml:space="preserve">COMISIÓN MUJER Y DEPORTE INCLUSIVO E IGUALDAD </t>
  </si>
  <si>
    <t xml:space="preserve">COMITÉ ACOSO/REUNIÓN JUNTA ELECTORAL </t>
  </si>
  <si>
    <t>CAYCE</t>
  </si>
  <si>
    <t>ASAMBLEA GENERAL  ORDINARIA LIQUIDACIÓN EJERCICIO Y APROBACIÓN MEMORIA /REUNIÓN JUNTA ELECTORAL</t>
  </si>
  <si>
    <t xml:space="preserve">REUNIÓN JUNTA ELECTORAL / ASAMBLEA GENERAL 9:30 ELECCIÓN PRESIDENTE Y 12:30 ASAMBLEA GENERAL ORDINARIA  </t>
  </si>
  <si>
    <t>2, 1</t>
  </si>
  <si>
    <t xml:space="preserve">NOVIEMBRE 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</si>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</sst>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¤&quot;d&quot;-&quot;mmm&quot;-&quot;yyyy"/>
    <numFmt numFmtId="165" formatCode="d"/>
    <numFmt numFmtId="166" formatCode="[$-C0A]mmmm\-yy;@"/>
  </numFmts>
  <fonts count="27" x14ac:knownFonts="1">
    <font>
      <sz val="11"/>
      <color theme="1"/>
      <name val="Calibri"/>
      <family val="2"/>
      <scheme val="minor"/>
    </font>
    <font>
      <b/>
      <sz val="11"/>
      <color indexed="13"/>
      <name val="Helvetica"/>
      <family val="2"/>
    </font>
    <font>
      <sz val="9"/>
      <color indexed="14"/>
      <name val="Arial"/>
      <family val="2"/>
    </font>
    <font>
      <sz val="10"/>
      <color indexed="8"/>
      <name val="Arial"/>
      <family val="2"/>
    </font>
    <font>
      <sz val="9"/>
      <color indexed="15"/>
      <name val="Arial"/>
      <family val="2"/>
    </font>
    <font>
      <sz val="9"/>
      <color indexed="13"/>
      <name val="Arial"/>
      <family val="2"/>
    </font>
    <font>
      <sz val="9"/>
      <color indexed="8"/>
      <name val="Arial"/>
      <family val="2"/>
    </font>
    <font>
      <sz val="10"/>
      <color indexed="13"/>
      <name val="Arial"/>
      <family val="2"/>
    </font>
    <font>
      <sz val="11"/>
      <color indexed="8"/>
      <name val="Calibri"/>
      <family val="2"/>
    </font>
    <font>
      <sz val="11"/>
      <color indexed="18"/>
      <name val="Calibri"/>
      <family val="2"/>
    </font>
    <font>
      <sz val="11"/>
      <color theme="1"/>
      <name val="Agency FB"/>
      <family val="2"/>
    </font>
    <font>
      <sz val="9"/>
      <color indexed="8"/>
      <name val="Agency FB"/>
      <family val="2"/>
    </font>
    <font>
      <b/>
      <sz val="11"/>
      <color theme="1"/>
      <name val="Agency FB"/>
      <family val="2"/>
    </font>
    <font>
      <b/>
      <sz val="11"/>
      <color theme="1"/>
      <name val="Calibri"/>
      <family val="2"/>
      <scheme val="minor"/>
    </font>
    <font>
      <sz val="11"/>
      <color indexed="8"/>
      <name val="Agency FB"/>
      <family val="2"/>
    </font>
    <font>
      <sz val="11"/>
      <color indexed="18"/>
      <name val="Agency FB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13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3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9"/>
      <color indexed="8"/>
      <name val="Agency FB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0" borderId="0" xfId="0" applyFont="1"/>
    <xf numFmtId="0" fontId="10" fillId="0" borderId="0" xfId="0" applyFont="1"/>
    <xf numFmtId="166" fontId="16" fillId="0" borderId="0" xfId="0" applyNumberFormat="1" applyFont="1"/>
    <xf numFmtId="166" fontId="16" fillId="2" borderId="0" xfId="0" applyNumberFormat="1" applyFont="1" applyFill="1"/>
    <xf numFmtId="0" fontId="0" fillId="3" borderId="0" xfId="0" applyFill="1"/>
    <xf numFmtId="0" fontId="1" fillId="3" borderId="1" xfId="0" applyFont="1" applyFill="1" applyBorder="1"/>
    <xf numFmtId="1" fontId="1" fillId="3" borderId="2" xfId="0" applyNumberFormat="1" applyFont="1" applyFill="1" applyBorder="1"/>
    <xf numFmtId="0" fontId="2" fillId="3" borderId="10" xfId="0" applyFont="1" applyFill="1" applyBorder="1" applyAlignment="1">
      <alignment vertical="center"/>
    </xf>
    <xf numFmtId="1" fontId="3" fillId="3" borderId="3" xfId="0" applyNumberFormat="1" applyFont="1" applyFill="1" applyBorder="1"/>
    <xf numFmtId="1" fontId="4" fillId="3" borderId="3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vertical="center"/>
    </xf>
    <xf numFmtId="1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vertical="center"/>
    </xf>
    <xf numFmtId="166" fontId="16" fillId="3" borderId="0" xfId="0" applyNumberFormat="1" applyFont="1" applyFill="1"/>
    <xf numFmtId="165" fontId="14" fillId="0" borderId="0" xfId="0" applyNumberFormat="1" applyFont="1" applyAlignment="1">
      <alignment horizontal="center" vertical="center"/>
    </xf>
    <xf numFmtId="165" fontId="14" fillId="3" borderId="0" xfId="0" applyNumberFormat="1" applyFont="1" applyFill="1" applyAlignment="1">
      <alignment horizontal="center" vertical="center"/>
    </xf>
    <xf numFmtId="165" fontId="15" fillId="3" borderId="0" xfId="0" applyNumberFormat="1" applyFont="1" applyFill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65" fontId="17" fillId="0" borderId="0" xfId="0" applyNumberFormat="1" applyFont="1" applyAlignment="1">
      <alignment horizontal="center" vertical="center"/>
    </xf>
    <xf numFmtId="166" fontId="18" fillId="3" borderId="2" xfId="0" applyNumberFormat="1" applyFont="1" applyFill="1" applyBorder="1"/>
    <xf numFmtId="166" fontId="19" fillId="3" borderId="3" xfId="0" applyNumberFormat="1" applyFont="1" applyFill="1" applyBorder="1"/>
    <xf numFmtId="166" fontId="20" fillId="3" borderId="3" xfId="0" applyNumberFormat="1" applyFont="1" applyFill="1" applyBorder="1" applyAlignment="1">
      <alignment vertical="center"/>
    </xf>
    <xf numFmtId="166" fontId="21" fillId="3" borderId="3" xfId="0" applyNumberFormat="1" applyFont="1" applyFill="1" applyBorder="1" applyAlignment="1">
      <alignment horizontal="left" vertical="center"/>
    </xf>
    <xf numFmtId="166" fontId="21" fillId="3" borderId="3" xfId="0" applyNumberFormat="1" applyFont="1" applyFill="1" applyBorder="1"/>
    <xf numFmtId="166" fontId="21" fillId="3" borderId="0" xfId="0" applyNumberFormat="1" applyFont="1" applyFill="1" applyAlignment="1">
      <alignment vertical="top"/>
    </xf>
    <xf numFmtId="0" fontId="5" fillId="4" borderId="5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166" fontId="20" fillId="4" borderId="4" xfId="0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 indent="1"/>
    </xf>
    <xf numFmtId="0" fontId="22" fillId="0" borderId="0" xfId="0" applyFont="1"/>
    <xf numFmtId="0" fontId="3" fillId="3" borderId="0" xfId="0" applyFont="1" applyFill="1" applyAlignment="1">
      <alignment horizontal="center" vertical="center" wrapText="1"/>
    </xf>
    <xf numFmtId="1" fontId="3" fillId="3" borderId="0" xfId="0" applyNumberFormat="1" applyFont="1" applyFill="1"/>
    <xf numFmtId="166" fontId="21" fillId="3" borderId="0" xfId="0" applyNumberFormat="1" applyFont="1" applyFill="1" applyAlignment="1">
      <alignment horizontal="left" vertical="center"/>
    </xf>
    <xf numFmtId="1" fontId="3" fillId="3" borderId="0" xfId="0" applyNumberFormat="1" applyFont="1" applyFill="1" applyAlignment="1">
      <alignment vertical="center"/>
    </xf>
    <xf numFmtId="165" fontId="8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 wrapText="1"/>
    </xf>
    <xf numFmtId="1" fontId="7" fillId="0" borderId="11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 wrapText="1"/>
    </xf>
    <xf numFmtId="165" fontId="8" fillId="6" borderId="6" xfId="0" applyNumberFormat="1" applyFont="1" applyFill="1" applyBorder="1" applyAlignment="1">
      <alignment horizontal="center" vertical="center"/>
    </xf>
    <xf numFmtId="165" fontId="9" fillId="6" borderId="6" xfId="0" applyNumberFormat="1" applyFont="1" applyFill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3" fillId="0" borderId="6" xfId="0" applyFont="1" applyBorder="1" applyAlignment="1">
      <alignment horizontal="left" vertical="center" indent="1"/>
    </xf>
    <xf numFmtId="0" fontId="12" fillId="0" borderId="6" xfId="0" applyFont="1" applyBorder="1"/>
    <xf numFmtId="0" fontId="24" fillId="0" borderId="6" xfId="0" applyFont="1" applyBorder="1" applyAlignment="1">
      <alignment horizontal="center"/>
    </xf>
    <xf numFmtId="0" fontId="13" fillId="0" borderId="6" xfId="0" applyFont="1" applyBorder="1"/>
    <xf numFmtId="0" fontId="0" fillId="0" borderId="6" xfId="0" applyBorder="1"/>
    <xf numFmtId="0" fontId="14" fillId="0" borderId="6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iguel\Dropbox\DOCUMENTOS%20MAGA\Baloncesto\2015\CALENDARIOS\Copia%20de%20calendario-compacto-2015-espana%20BUE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 - Tabla 1"/>
      <sheetName val="Calendario - Tabla 1"/>
      <sheetName val="Tablas - Tabla 1"/>
      <sheetName val="calen modificado"/>
    </sheetNames>
    <sheetDataSet>
      <sheetData sheetId="0"/>
      <sheetData sheetId="1"/>
      <sheetData sheetId="2">
        <row r="4">
          <cell r="I4">
            <v>1</v>
          </cell>
          <cell r="J4" t="str">
            <v>d</v>
          </cell>
        </row>
        <row r="5">
          <cell r="I5">
            <v>2</v>
          </cell>
          <cell r="J5" t="str">
            <v>L</v>
          </cell>
        </row>
        <row r="6">
          <cell r="I6">
            <v>3</v>
          </cell>
          <cell r="J6" t="str">
            <v>M</v>
          </cell>
        </row>
        <row r="7">
          <cell r="I7">
            <v>4</v>
          </cell>
          <cell r="J7" t="str">
            <v>X</v>
          </cell>
        </row>
        <row r="8">
          <cell r="I8">
            <v>5</v>
          </cell>
          <cell r="J8" t="str">
            <v>J</v>
          </cell>
        </row>
        <row r="9">
          <cell r="I9">
            <v>6</v>
          </cell>
          <cell r="J9" t="str">
            <v>V</v>
          </cell>
        </row>
        <row r="10">
          <cell r="I10">
            <v>7</v>
          </cell>
          <cell r="J10" t="str">
            <v>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4"/>
  <sheetViews>
    <sheetView tabSelected="1" view="pageBreakPreview" topLeftCell="C1" zoomScale="120" zoomScaleNormal="120" zoomScaleSheetLayoutView="120" workbookViewId="0">
      <selection activeCell="O12" sqref="O12"/>
    </sheetView>
  </sheetViews>
  <sheetFormatPr baseColWidth="10" defaultRowHeight="12.6" customHeight="1" x14ac:dyDescent="0.25"/>
  <cols>
    <col min="1" max="1" width="2.7109375" customWidth="1"/>
    <col min="3" max="3" width="1.7109375" customWidth="1"/>
    <col min="4" max="4" width="20.85546875" style="6" customWidth="1"/>
    <col min="5" max="5" width="1.85546875" customWidth="1"/>
    <col min="6" max="12" width="4" customWidth="1"/>
    <col min="13" max="13" width="9.28515625" style="47" customWidth="1"/>
    <col min="14" max="14" width="9" style="1" customWidth="1"/>
    <col min="15" max="15" width="10.42578125" style="1" customWidth="1"/>
    <col min="16" max="16" width="75.7109375" style="50" customWidth="1"/>
    <col min="17" max="17" width="17.28515625" customWidth="1"/>
    <col min="25" max="27" width="11.42578125" style="5"/>
  </cols>
  <sheetData>
    <row r="1" spans="1:22" ht="12.6" customHeight="1" x14ac:dyDescent="0.25">
      <c r="A1" s="8"/>
      <c r="B1" s="9"/>
      <c r="C1" s="10"/>
      <c r="D1" s="29"/>
      <c r="E1" s="10"/>
      <c r="F1" s="10"/>
      <c r="G1" s="10"/>
      <c r="H1" s="70">
        <v>2026</v>
      </c>
      <c r="I1" s="71"/>
      <c r="J1" s="71"/>
      <c r="K1" s="71"/>
      <c r="L1" s="71"/>
    </row>
    <row r="2" spans="1:22" ht="12.6" customHeight="1" x14ac:dyDescent="0.25">
      <c r="A2" s="8"/>
      <c r="B2" s="11" t="s">
        <v>0</v>
      </c>
      <c r="C2" s="12"/>
      <c r="D2" s="30"/>
      <c r="E2" s="13"/>
      <c r="F2" s="72">
        <v>46023</v>
      </c>
      <c r="G2" s="73"/>
      <c r="H2" s="73"/>
      <c r="I2" s="73"/>
      <c r="J2" s="73"/>
      <c r="K2" s="73"/>
      <c r="L2" s="73"/>
      <c r="M2" s="48"/>
      <c r="N2" s="69" t="s">
        <v>3</v>
      </c>
      <c r="O2" s="69"/>
    </row>
    <row r="3" spans="1:22" ht="22.9" customHeight="1" x14ac:dyDescent="0.25">
      <c r="A3" s="8"/>
      <c r="B3" s="14" t="s">
        <v>1</v>
      </c>
      <c r="C3" s="12"/>
      <c r="D3" s="37" t="s">
        <v>2</v>
      </c>
      <c r="E3" s="15"/>
      <c r="F3" s="35" t="str">
        <f>VLOOKUP(WEEKDAY(F5),'[1]Tablas - Tabla 1'!$I$4:$J$10,2)</f>
        <v>L</v>
      </c>
      <c r="G3" s="35" t="str">
        <f>VLOOKUP(WEEKDAY(G5),'[1]Tablas - Tabla 1'!$I$4:$J$10,2)</f>
        <v>M</v>
      </c>
      <c r="H3" s="35" t="str">
        <f>VLOOKUP(WEEKDAY(H5),'[1]Tablas - Tabla 1'!$I$4:$J$10,2)</f>
        <v>X</v>
      </c>
      <c r="I3" s="35" t="str">
        <f>VLOOKUP(WEEKDAY(I5),'[1]Tablas - Tabla 1'!$I$4:$J$10,2)</f>
        <v>J</v>
      </c>
      <c r="J3" s="35" t="str">
        <f>VLOOKUP(WEEKDAY(J5),'[1]Tablas - Tabla 1'!$I$4:$J$10,2)</f>
        <v>V</v>
      </c>
      <c r="K3" s="35" t="str">
        <f>VLOOKUP(WEEKDAY(K5),'[1]Tablas - Tabla 1'!$I$4:$J$10,2)</f>
        <v>s</v>
      </c>
      <c r="L3" s="36" t="str">
        <f>VLOOKUP(WEEKDAY(L5),'[1]Tablas - Tabla 1'!$I$4:$J$10,2)</f>
        <v>d</v>
      </c>
      <c r="M3" s="26" t="s">
        <v>4</v>
      </c>
      <c r="N3" s="26" t="s">
        <v>5</v>
      </c>
      <c r="O3" s="26" t="s">
        <v>37</v>
      </c>
      <c r="P3" s="58" t="s">
        <v>25</v>
      </c>
    </row>
    <row r="4" spans="1:22" ht="12.6" customHeight="1" x14ac:dyDescent="0.25">
      <c r="A4" s="8"/>
      <c r="B4" s="12"/>
      <c r="C4" s="12"/>
      <c r="D4" s="31"/>
      <c r="E4" s="16"/>
      <c r="F4" s="52"/>
      <c r="G4" s="52"/>
      <c r="H4" s="52"/>
      <c r="I4" s="52"/>
      <c r="J4" s="52"/>
      <c r="K4" s="53"/>
      <c r="L4" s="54"/>
      <c r="N4" s="24"/>
      <c r="O4" s="24"/>
    </row>
    <row r="5" spans="1:22" ht="12.6" customHeight="1" x14ac:dyDescent="0.25">
      <c r="A5" s="8"/>
      <c r="B5" s="17">
        <f t="shared" ref="B5:B45" si="0">INT((F5-DATE(YEAR(F5-WEEKDAY(F5-1)+4),1,3)+WEEKDAY(DATE(YEAR(F5-WEEKDAY(F5-1)+4),1,3))+5)/7)</f>
        <v>52</v>
      </c>
      <c r="C5" s="12"/>
      <c r="D5" s="32"/>
      <c r="E5" s="18"/>
      <c r="F5" s="55">
        <f t="shared" ref="F5:K5" si="1">G5-1</f>
        <v>46013</v>
      </c>
      <c r="G5" s="55">
        <f t="shared" si="1"/>
        <v>46014</v>
      </c>
      <c r="H5" s="55">
        <f t="shared" si="1"/>
        <v>46015</v>
      </c>
      <c r="I5" s="55">
        <f t="shared" si="1"/>
        <v>46016</v>
      </c>
      <c r="J5" s="55">
        <f t="shared" si="1"/>
        <v>46017</v>
      </c>
      <c r="K5" s="56">
        <f t="shared" si="1"/>
        <v>46018</v>
      </c>
      <c r="L5" s="56">
        <f>$F$2-WEEKDAY($F$2)+1</f>
        <v>46019</v>
      </c>
      <c r="N5" s="24"/>
      <c r="O5" s="24"/>
    </row>
    <row r="6" spans="1:22" ht="12.6" customHeight="1" x14ac:dyDescent="0.25">
      <c r="A6" s="8"/>
      <c r="B6" s="17">
        <f t="shared" si="0"/>
        <v>1</v>
      </c>
      <c r="C6" s="12"/>
      <c r="D6" s="32" t="s">
        <v>26</v>
      </c>
      <c r="E6" s="18"/>
      <c r="F6" s="55">
        <f t="shared" ref="F6:F45" si="2">L5+1</f>
        <v>46020</v>
      </c>
      <c r="G6" s="55">
        <f t="shared" ref="G6:L21" si="3">F6+1</f>
        <v>46021</v>
      </c>
      <c r="H6" s="55">
        <f t="shared" si="3"/>
        <v>46022</v>
      </c>
      <c r="I6" s="55">
        <f t="shared" si="3"/>
        <v>46023</v>
      </c>
      <c r="J6" s="55">
        <f t="shared" si="3"/>
        <v>46024</v>
      </c>
      <c r="K6" s="56">
        <f t="shared" si="3"/>
        <v>46025</v>
      </c>
      <c r="L6" s="56">
        <f t="shared" si="3"/>
        <v>46026</v>
      </c>
      <c r="N6" s="24"/>
      <c r="O6" s="24"/>
    </row>
    <row r="7" spans="1:22" ht="12.6" customHeight="1" x14ac:dyDescent="0.25">
      <c r="A7" s="8"/>
      <c r="B7" s="17">
        <f t="shared" si="0"/>
        <v>2</v>
      </c>
      <c r="C7" s="12"/>
      <c r="D7" s="32"/>
      <c r="E7" s="18"/>
      <c r="F7" s="55">
        <f t="shared" si="2"/>
        <v>46027</v>
      </c>
      <c r="G7" s="55">
        <f t="shared" si="3"/>
        <v>46028</v>
      </c>
      <c r="H7" s="55">
        <f t="shared" si="3"/>
        <v>46029</v>
      </c>
      <c r="I7" s="55">
        <f t="shared" si="3"/>
        <v>46030</v>
      </c>
      <c r="J7" s="55">
        <f t="shared" si="3"/>
        <v>46031</v>
      </c>
      <c r="K7" s="56">
        <f t="shared" si="3"/>
        <v>46032</v>
      </c>
      <c r="L7" s="56">
        <f t="shared" si="3"/>
        <v>46033</v>
      </c>
      <c r="N7" s="24"/>
      <c r="O7" s="24"/>
    </row>
    <row r="8" spans="1:22" ht="12.6" customHeight="1" x14ac:dyDescent="0.25">
      <c r="A8" s="8"/>
      <c r="B8" s="17">
        <f t="shared" si="0"/>
        <v>3</v>
      </c>
      <c r="C8" s="12"/>
      <c r="D8" s="32"/>
      <c r="E8" s="18"/>
      <c r="F8" s="55">
        <f t="shared" si="2"/>
        <v>46034</v>
      </c>
      <c r="G8" s="55">
        <f t="shared" si="3"/>
        <v>46035</v>
      </c>
      <c r="H8" s="55">
        <f t="shared" si="3"/>
        <v>46036</v>
      </c>
      <c r="I8" s="55">
        <f t="shared" si="3"/>
        <v>46037</v>
      </c>
      <c r="J8" s="55">
        <f t="shared" si="3"/>
        <v>46038</v>
      </c>
      <c r="K8" s="56">
        <f t="shared" si="3"/>
        <v>46039</v>
      </c>
      <c r="L8" s="56">
        <f t="shared" si="3"/>
        <v>46040</v>
      </c>
      <c r="N8" s="24"/>
      <c r="O8" s="24"/>
      <c r="Q8" s="39"/>
      <c r="R8" s="39"/>
      <c r="S8" s="39"/>
      <c r="T8" s="39"/>
      <c r="V8" s="4"/>
    </row>
    <row r="9" spans="1:22" ht="12.6" customHeight="1" x14ac:dyDescent="0.25">
      <c r="A9" s="8"/>
      <c r="B9" s="17">
        <f t="shared" si="0"/>
        <v>4</v>
      </c>
      <c r="C9" s="12"/>
      <c r="D9" s="32"/>
      <c r="E9" s="18"/>
      <c r="F9" s="55">
        <f t="shared" si="2"/>
        <v>46041</v>
      </c>
      <c r="G9" s="55">
        <f t="shared" si="3"/>
        <v>46042</v>
      </c>
      <c r="H9" s="46">
        <f t="shared" si="3"/>
        <v>46043</v>
      </c>
      <c r="I9" s="55">
        <f t="shared" si="3"/>
        <v>46044</v>
      </c>
      <c r="J9" s="55">
        <f t="shared" si="3"/>
        <v>46045</v>
      </c>
      <c r="K9" s="56">
        <f t="shared" si="3"/>
        <v>46046</v>
      </c>
      <c r="L9" s="56">
        <f t="shared" si="3"/>
        <v>46047</v>
      </c>
      <c r="N9" s="24"/>
      <c r="O9" s="24"/>
      <c r="P9" s="57" t="s">
        <v>38</v>
      </c>
      <c r="Q9" s="39"/>
      <c r="R9" s="39"/>
      <c r="S9" s="39"/>
      <c r="T9" s="39"/>
      <c r="V9" s="4"/>
    </row>
    <row r="10" spans="1:22" ht="12.6" customHeight="1" x14ac:dyDescent="0.25">
      <c r="A10" s="8"/>
      <c r="B10" s="17">
        <f t="shared" si="0"/>
        <v>5</v>
      </c>
      <c r="C10" s="12"/>
      <c r="D10" s="32" t="s">
        <v>27</v>
      </c>
      <c r="E10" s="18"/>
      <c r="F10" s="55">
        <f t="shared" si="2"/>
        <v>46048</v>
      </c>
      <c r="G10" s="55">
        <f t="shared" si="3"/>
        <v>46049</v>
      </c>
      <c r="H10" s="55">
        <f t="shared" si="3"/>
        <v>46050</v>
      </c>
      <c r="I10" s="55">
        <f t="shared" si="3"/>
        <v>46051</v>
      </c>
      <c r="J10" s="55">
        <f t="shared" si="3"/>
        <v>46052</v>
      </c>
      <c r="K10" s="56">
        <f t="shared" si="3"/>
        <v>46053</v>
      </c>
      <c r="L10" s="56">
        <f t="shared" si="3"/>
        <v>46054</v>
      </c>
      <c r="N10" s="24"/>
      <c r="O10" s="24"/>
      <c r="Q10" s="39"/>
      <c r="R10" s="39"/>
      <c r="S10" s="39"/>
      <c r="T10" s="39"/>
      <c r="U10" s="3"/>
      <c r="V10" s="4"/>
    </row>
    <row r="11" spans="1:22" ht="12.6" customHeight="1" x14ac:dyDescent="0.25">
      <c r="A11" s="8"/>
      <c r="B11" s="17">
        <f t="shared" si="0"/>
        <v>6</v>
      </c>
      <c r="C11" s="12"/>
      <c r="D11" s="19"/>
      <c r="E11" s="18"/>
      <c r="F11" s="55">
        <f t="shared" si="2"/>
        <v>46055</v>
      </c>
      <c r="G11" s="55">
        <f t="shared" si="3"/>
        <v>46056</v>
      </c>
      <c r="H11" s="55">
        <f t="shared" si="3"/>
        <v>46057</v>
      </c>
      <c r="I11" s="55">
        <f t="shared" si="3"/>
        <v>46058</v>
      </c>
      <c r="J11" s="55">
        <f t="shared" si="3"/>
        <v>46059</v>
      </c>
      <c r="K11" s="56">
        <f t="shared" si="3"/>
        <v>46060</v>
      </c>
      <c r="L11" s="56">
        <f t="shared" si="3"/>
        <v>46061</v>
      </c>
      <c r="N11" s="24"/>
      <c r="O11" s="24"/>
      <c r="Q11" s="39"/>
      <c r="R11" s="39"/>
      <c r="S11" s="39"/>
      <c r="T11" s="39"/>
      <c r="V11" s="4"/>
    </row>
    <row r="12" spans="1:22" ht="12.6" customHeight="1" x14ac:dyDescent="0.25">
      <c r="A12" s="8"/>
      <c r="B12" s="17">
        <f t="shared" si="0"/>
        <v>7</v>
      </c>
      <c r="C12" s="12"/>
      <c r="D12" s="32"/>
      <c r="E12" s="18"/>
      <c r="F12" s="55">
        <f t="shared" si="2"/>
        <v>46062</v>
      </c>
      <c r="G12" s="55">
        <f t="shared" si="3"/>
        <v>46063</v>
      </c>
      <c r="H12" s="55">
        <f t="shared" si="3"/>
        <v>46064</v>
      </c>
      <c r="I12" s="55">
        <f t="shared" si="3"/>
        <v>46065</v>
      </c>
      <c r="J12" s="55">
        <f t="shared" si="3"/>
        <v>46066</v>
      </c>
      <c r="K12" s="56">
        <f t="shared" si="3"/>
        <v>46067</v>
      </c>
      <c r="L12" s="56">
        <f t="shared" si="3"/>
        <v>46068</v>
      </c>
      <c r="N12" s="24"/>
      <c r="O12" s="24"/>
      <c r="Q12" s="39"/>
      <c r="R12" s="39"/>
      <c r="S12" s="39"/>
      <c r="T12" s="39"/>
      <c r="U12" s="3"/>
      <c r="V12" s="4"/>
    </row>
    <row r="13" spans="1:22" ht="12.6" customHeight="1" x14ac:dyDescent="0.25">
      <c r="A13" s="8"/>
      <c r="B13" s="17">
        <f t="shared" si="0"/>
        <v>8</v>
      </c>
      <c r="C13" s="12"/>
      <c r="D13" s="32"/>
      <c r="E13" s="18"/>
      <c r="F13" s="55">
        <f t="shared" si="2"/>
        <v>46069</v>
      </c>
      <c r="G13" s="55">
        <f t="shared" si="3"/>
        <v>46070</v>
      </c>
      <c r="H13" s="55">
        <f t="shared" si="3"/>
        <v>46071</v>
      </c>
      <c r="I13" s="55">
        <f t="shared" si="3"/>
        <v>46072</v>
      </c>
      <c r="J13" s="55">
        <f t="shared" si="3"/>
        <v>46073</v>
      </c>
      <c r="K13" s="56">
        <f t="shared" si="3"/>
        <v>46074</v>
      </c>
      <c r="L13" s="56">
        <f t="shared" si="3"/>
        <v>46075</v>
      </c>
      <c r="N13" s="24"/>
      <c r="O13" s="24"/>
      <c r="Q13" s="39"/>
      <c r="R13" s="39"/>
      <c r="S13" s="39"/>
      <c r="T13" s="39"/>
      <c r="U13" s="3"/>
      <c r="V13" s="4"/>
    </row>
    <row r="14" spans="1:22" ht="12.6" customHeight="1" x14ac:dyDescent="0.25">
      <c r="A14" s="8"/>
      <c r="B14" s="17">
        <f t="shared" si="0"/>
        <v>9</v>
      </c>
      <c r="C14" s="12"/>
      <c r="D14" s="33" t="s">
        <v>28</v>
      </c>
      <c r="E14" s="18"/>
      <c r="F14" s="55">
        <f t="shared" si="2"/>
        <v>46076</v>
      </c>
      <c r="G14" s="55">
        <f t="shared" si="3"/>
        <v>46077</v>
      </c>
      <c r="H14" s="55">
        <f t="shared" si="3"/>
        <v>46078</v>
      </c>
      <c r="I14" s="55">
        <f t="shared" si="3"/>
        <v>46079</v>
      </c>
      <c r="J14" s="55">
        <f t="shared" si="3"/>
        <v>46080</v>
      </c>
      <c r="K14" s="56">
        <f t="shared" si="3"/>
        <v>46081</v>
      </c>
      <c r="L14" s="56">
        <f t="shared" si="3"/>
        <v>46082</v>
      </c>
      <c r="N14" s="24"/>
      <c r="O14" s="24"/>
      <c r="Q14" s="39"/>
      <c r="R14" s="39"/>
      <c r="S14" s="39"/>
      <c r="T14" s="39"/>
      <c r="U14" s="3"/>
      <c r="V14" s="4"/>
    </row>
    <row r="15" spans="1:22" ht="12.6" customHeight="1" x14ac:dyDescent="0.25">
      <c r="A15" s="8"/>
      <c r="B15" s="17">
        <f t="shared" si="0"/>
        <v>10</v>
      </c>
      <c r="C15" s="12"/>
      <c r="D15" s="32"/>
      <c r="E15" s="18"/>
      <c r="F15" s="59">
        <f t="shared" si="2"/>
        <v>46083</v>
      </c>
      <c r="G15" s="55">
        <f t="shared" si="3"/>
        <v>46084</v>
      </c>
      <c r="H15" s="55">
        <f t="shared" si="3"/>
        <v>46085</v>
      </c>
      <c r="I15" s="55">
        <f t="shared" si="3"/>
        <v>46086</v>
      </c>
      <c r="J15" s="55">
        <f t="shared" si="3"/>
        <v>46087</v>
      </c>
      <c r="K15" s="56">
        <f t="shared" si="3"/>
        <v>46088</v>
      </c>
      <c r="L15" s="56">
        <f t="shared" si="3"/>
        <v>46089</v>
      </c>
      <c r="N15" s="24"/>
      <c r="O15" s="24" t="s">
        <v>6</v>
      </c>
      <c r="P15" s="50" t="s">
        <v>45</v>
      </c>
      <c r="Q15" s="39"/>
      <c r="R15" s="39"/>
      <c r="S15" s="39"/>
      <c r="T15" s="39"/>
      <c r="V15" s="4"/>
    </row>
    <row r="16" spans="1:22" ht="12.6" customHeight="1" x14ac:dyDescent="0.25">
      <c r="A16" s="8"/>
      <c r="B16" s="17">
        <f t="shared" si="0"/>
        <v>11</v>
      </c>
      <c r="C16" s="12"/>
      <c r="D16" s="32"/>
      <c r="E16" s="18"/>
      <c r="F16" s="59">
        <f t="shared" si="2"/>
        <v>46090</v>
      </c>
      <c r="G16" s="55">
        <f t="shared" si="3"/>
        <v>46091</v>
      </c>
      <c r="H16" s="55">
        <f t="shared" si="3"/>
        <v>46092</v>
      </c>
      <c r="I16" s="55">
        <f t="shared" si="3"/>
        <v>46093</v>
      </c>
      <c r="J16" s="55">
        <f t="shared" si="3"/>
        <v>46094</v>
      </c>
      <c r="K16" s="56">
        <f t="shared" si="3"/>
        <v>46095</v>
      </c>
      <c r="L16" s="56">
        <f t="shared" si="3"/>
        <v>46096</v>
      </c>
      <c r="M16" s="47">
        <v>2</v>
      </c>
      <c r="N16" s="24"/>
      <c r="O16" s="24" t="s">
        <v>6</v>
      </c>
      <c r="P16" s="50" t="s">
        <v>39</v>
      </c>
      <c r="Q16" s="39"/>
      <c r="R16" s="39"/>
      <c r="S16" s="39"/>
      <c r="T16" s="39"/>
      <c r="V16" s="4"/>
    </row>
    <row r="17" spans="1:22" ht="12.6" customHeight="1" x14ac:dyDescent="0.25">
      <c r="A17" s="8"/>
      <c r="B17" s="17">
        <f t="shared" si="0"/>
        <v>12</v>
      </c>
      <c r="C17" s="12"/>
      <c r="D17" s="32"/>
      <c r="E17" s="18"/>
      <c r="F17" s="74">
        <f t="shared" si="2"/>
        <v>46097</v>
      </c>
      <c r="G17" s="59">
        <f t="shared" si="3"/>
        <v>46098</v>
      </c>
      <c r="H17" s="55">
        <f t="shared" si="3"/>
        <v>46099</v>
      </c>
      <c r="I17" s="55">
        <f t="shared" si="3"/>
        <v>46100</v>
      </c>
      <c r="J17" s="55">
        <f t="shared" si="3"/>
        <v>46101</v>
      </c>
      <c r="K17" s="60">
        <f t="shared" si="3"/>
        <v>46102</v>
      </c>
      <c r="L17" s="56">
        <f t="shared" si="3"/>
        <v>46103</v>
      </c>
      <c r="M17" s="47" t="s">
        <v>42</v>
      </c>
      <c r="N17" s="24"/>
      <c r="O17" s="24" t="s">
        <v>6</v>
      </c>
      <c r="P17" s="50" t="s">
        <v>40</v>
      </c>
      <c r="Q17" s="39"/>
      <c r="R17" s="39"/>
      <c r="S17" s="39"/>
      <c r="T17" s="39"/>
      <c r="V17" s="4"/>
    </row>
    <row r="18" spans="1:22" ht="12.6" customHeight="1" x14ac:dyDescent="0.25">
      <c r="A18" s="8"/>
      <c r="B18" s="17">
        <f t="shared" si="0"/>
        <v>13</v>
      </c>
      <c r="C18" s="12"/>
      <c r="D18" s="32"/>
      <c r="E18" s="18"/>
      <c r="F18" s="55">
        <f t="shared" si="2"/>
        <v>46104</v>
      </c>
      <c r="G18" s="55">
        <f t="shared" si="3"/>
        <v>46105</v>
      </c>
      <c r="H18" s="55">
        <f t="shared" si="3"/>
        <v>46106</v>
      </c>
      <c r="I18" s="55">
        <f t="shared" si="3"/>
        <v>46107</v>
      </c>
      <c r="J18" s="55">
        <f t="shared" si="3"/>
        <v>46108</v>
      </c>
      <c r="K18" s="56">
        <f t="shared" si="3"/>
        <v>46109</v>
      </c>
      <c r="L18" s="56">
        <f t="shared" si="3"/>
        <v>46110</v>
      </c>
      <c r="N18" s="24"/>
      <c r="O18" s="24"/>
      <c r="Q18" s="39"/>
      <c r="R18" s="39"/>
      <c r="S18" s="39"/>
      <c r="T18" s="39"/>
      <c r="U18" s="3"/>
      <c r="V18" s="4"/>
    </row>
    <row r="19" spans="1:22" ht="12.6" customHeight="1" x14ac:dyDescent="0.25">
      <c r="A19" s="8"/>
      <c r="B19" s="17">
        <f t="shared" si="0"/>
        <v>14</v>
      </c>
      <c r="C19" s="12"/>
      <c r="D19" s="32" t="s">
        <v>29</v>
      </c>
      <c r="E19" s="18"/>
      <c r="F19" s="59">
        <f t="shared" si="2"/>
        <v>46111</v>
      </c>
      <c r="G19" s="55">
        <f t="shared" si="3"/>
        <v>46112</v>
      </c>
      <c r="H19" s="55">
        <f t="shared" si="3"/>
        <v>46113</v>
      </c>
      <c r="I19" s="55">
        <f t="shared" si="3"/>
        <v>46114</v>
      </c>
      <c r="J19" s="55">
        <f t="shared" si="3"/>
        <v>46115</v>
      </c>
      <c r="K19" s="56">
        <f t="shared" si="3"/>
        <v>46116</v>
      </c>
      <c r="L19" s="56">
        <f t="shared" si="3"/>
        <v>46117</v>
      </c>
      <c r="M19" s="47">
        <v>12</v>
      </c>
      <c r="N19" s="24" t="s">
        <v>6</v>
      </c>
      <c r="O19" s="24"/>
      <c r="P19" s="50" t="s">
        <v>49</v>
      </c>
      <c r="Q19" s="39"/>
      <c r="R19" s="39"/>
      <c r="S19" s="39"/>
      <c r="T19" s="39"/>
      <c r="V19" s="4"/>
    </row>
    <row r="20" spans="1:22" ht="12.6" customHeight="1" x14ac:dyDescent="0.25">
      <c r="A20" s="8"/>
      <c r="B20" s="17">
        <f t="shared" si="0"/>
        <v>15</v>
      </c>
      <c r="C20" s="12"/>
      <c r="D20" s="32"/>
      <c r="E20" s="18"/>
      <c r="F20" s="55">
        <f t="shared" si="2"/>
        <v>46118</v>
      </c>
      <c r="G20" s="55">
        <f t="shared" si="3"/>
        <v>46119</v>
      </c>
      <c r="H20" s="55">
        <f t="shared" si="3"/>
        <v>46120</v>
      </c>
      <c r="I20" s="55">
        <f t="shared" si="3"/>
        <v>46121</v>
      </c>
      <c r="J20" s="59">
        <f t="shared" si="3"/>
        <v>46122</v>
      </c>
      <c r="K20" s="56">
        <f t="shared" si="3"/>
        <v>46123</v>
      </c>
      <c r="L20" s="56">
        <f t="shared" si="3"/>
        <v>46124</v>
      </c>
      <c r="M20" s="47">
        <v>19</v>
      </c>
      <c r="N20" s="24" t="s">
        <v>6</v>
      </c>
      <c r="O20" s="24"/>
      <c r="P20" s="50" t="s">
        <v>43</v>
      </c>
      <c r="R20" s="39"/>
      <c r="S20" s="39"/>
      <c r="T20" s="39"/>
      <c r="V20" s="4"/>
    </row>
    <row r="21" spans="1:22" ht="12.6" customHeight="1" x14ac:dyDescent="0.25">
      <c r="A21" s="8"/>
      <c r="B21" s="17">
        <f t="shared" si="0"/>
        <v>16</v>
      </c>
      <c r="C21" s="12"/>
      <c r="D21" s="32"/>
      <c r="E21" s="18"/>
      <c r="F21" s="59">
        <f t="shared" si="2"/>
        <v>46125</v>
      </c>
      <c r="G21" s="59">
        <f t="shared" si="3"/>
        <v>46126</v>
      </c>
      <c r="H21" s="55">
        <f t="shared" si="3"/>
        <v>46127</v>
      </c>
      <c r="I21" s="55">
        <f t="shared" si="3"/>
        <v>46128</v>
      </c>
      <c r="J21" s="55">
        <f t="shared" si="3"/>
        <v>46129</v>
      </c>
      <c r="K21" s="56">
        <f t="shared" si="3"/>
        <v>46130</v>
      </c>
      <c r="L21" s="56">
        <f t="shared" si="3"/>
        <v>46131</v>
      </c>
      <c r="M21" s="47">
        <v>18</v>
      </c>
      <c r="N21" s="25"/>
      <c r="O21" s="24" t="s">
        <v>6</v>
      </c>
      <c r="P21" s="50" t="s">
        <v>50</v>
      </c>
      <c r="R21" s="39"/>
      <c r="S21" s="39"/>
      <c r="T21" s="39"/>
      <c r="V21" s="4"/>
    </row>
    <row r="22" spans="1:22" ht="12.6" customHeight="1" x14ac:dyDescent="0.25">
      <c r="A22" s="8"/>
      <c r="B22" s="17">
        <f t="shared" si="0"/>
        <v>17</v>
      </c>
      <c r="C22" s="12"/>
      <c r="D22" s="32"/>
      <c r="E22" s="18"/>
      <c r="F22" s="59">
        <f t="shared" si="2"/>
        <v>46132</v>
      </c>
      <c r="G22" s="55">
        <f t="shared" ref="G22:L37" si="4">F22+1</f>
        <v>46133</v>
      </c>
      <c r="H22" s="55">
        <f t="shared" si="4"/>
        <v>46134</v>
      </c>
      <c r="I22" s="55">
        <f t="shared" si="4"/>
        <v>46135</v>
      </c>
      <c r="J22" s="55">
        <f t="shared" si="4"/>
        <v>46136</v>
      </c>
      <c r="K22" s="56">
        <f t="shared" si="4"/>
        <v>46137</v>
      </c>
      <c r="L22" s="56">
        <f t="shared" si="4"/>
        <v>46138</v>
      </c>
      <c r="M22" s="47">
        <v>7</v>
      </c>
      <c r="N22" s="24" t="s">
        <v>6</v>
      </c>
      <c r="O22" s="24"/>
      <c r="P22" s="50" t="s">
        <v>51</v>
      </c>
      <c r="Q22" s="39"/>
      <c r="R22" s="39"/>
      <c r="S22" s="39"/>
      <c r="T22" s="39"/>
      <c r="V22" s="4"/>
    </row>
    <row r="23" spans="1:22" ht="12.6" customHeight="1" x14ac:dyDescent="0.25">
      <c r="A23" s="8"/>
      <c r="B23" s="17">
        <f t="shared" si="0"/>
        <v>18</v>
      </c>
      <c r="C23" s="12"/>
      <c r="D23" s="32" t="s">
        <v>30</v>
      </c>
      <c r="E23" s="18"/>
      <c r="F23" s="59">
        <f t="shared" si="2"/>
        <v>46139</v>
      </c>
      <c r="G23" s="59">
        <f t="shared" si="4"/>
        <v>46140</v>
      </c>
      <c r="H23" s="55">
        <f t="shared" si="4"/>
        <v>46141</v>
      </c>
      <c r="I23" s="55">
        <f t="shared" si="4"/>
        <v>46142</v>
      </c>
      <c r="J23" s="55">
        <f t="shared" si="4"/>
        <v>46143</v>
      </c>
      <c r="K23" s="56">
        <f t="shared" si="4"/>
        <v>46144</v>
      </c>
      <c r="L23" s="56">
        <f t="shared" si="4"/>
        <v>46145</v>
      </c>
      <c r="M23" s="47">
        <v>18</v>
      </c>
      <c r="N23" s="24"/>
      <c r="O23" s="24" t="s">
        <v>6</v>
      </c>
      <c r="P23" s="50" t="s">
        <v>52</v>
      </c>
      <c r="Q23" s="39"/>
      <c r="R23" s="39"/>
      <c r="S23" s="39"/>
      <c r="T23" s="39"/>
      <c r="V23" s="4"/>
    </row>
    <row r="24" spans="1:22" ht="12.6" customHeight="1" x14ac:dyDescent="0.25">
      <c r="A24" s="8"/>
      <c r="B24" s="17">
        <f t="shared" si="0"/>
        <v>19</v>
      </c>
      <c r="C24" s="12"/>
      <c r="D24" s="19"/>
      <c r="E24" s="18"/>
      <c r="F24" s="55">
        <f t="shared" si="2"/>
        <v>46146</v>
      </c>
      <c r="G24" s="55">
        <f t="shared" si="4"/>
        <v>46147</v>
      </c>
      <c r="H24" s="55">
        <f t="shared" si="4"/>
        <v>46148</v>
      </c>
      <c r="I24" s="55">
        <f t="shared" si="4"/>
        <v>46149</v>
      </c>
      <c r="J24" s="55">
        <f t="shared" si="4"/>
        <v>46150</v>
      </c>
      <c r="K24" s="56">
        <f t="shared" si="4"/>
        <v>46151</v>
      </c>
      <c r="L24" s="56">
        <f t="shared" si="4"/>
        <v>46152</v>
      </c>
      <c r="N24" s="24"/>
      <c r="O24" s="24"/>
      <c r="R24" s="39"/>
      <c r="S24" s="39"/>
      <c r="T24" s="39"/>
      <c r="V24" s="4"/>
    </row>
    <row r="25" spans="1:22" ht="12.6" customHeight="1" x14ac:dyDescent="0.25">
      <c r="A25" s="8"/>
      <c r="B25" s="17">
        <f t="shared" si="0"/>
        <v>20</v>
      </c>
      <c r="C25" s="12"/>
      <c r="D25" s="32"/>
      <c r="E25" s="18"/>
      <c r="F25" s="55">
        <f t="shared" si="2"/>
        <v>46153</v>
      </c>
      <c r="G25" s="55">
        <f t="shared" si="4"/>
        <v>46154</v>
      </c>
      <c r="H25" s="55">
        <f t="shared" si="4"/>
        <v>46155</v>
      </c>
      <c r="I25" s="55">
        <f t="shared" si="4"/>
        <v>46156</v>
      </c>
      <c r="J25" s="55">
        <f t="shared" si="4"/>
        <v>46157</v>
      </c>
      <c r="K25" s="56">
        <f t="shared" si="4"/>
        <v>46158</v>
      </c>
      <c r="L25" s="56">
        <f t="shared" si="4"/>
        <v>46159</v>
      </c>
      <c r="N25" s="24"/>
      <c r="O25" s="24"/>
      <c r="Q25" s="39"/>
      <c r="R25" s="39"/>
      <c r="S25" s="39"/>
      <c r="T25" s="39"/>
      <c r="V25" s="4"/>
    </row>
    <row r="26" spans="1:22" ht="12.6" customHeight="1" x14ac:dyDescent="0.25">
      <c r="A26" s="8"/>
      <c r="B26" s="17">
        <f t="shared" si="0"/>
        <v>21</v>
      </c>
      <c r="C26" s="12"/>
      <c r="D26" s="32"/>
      <c r="E26" s="18"/>
      <c r="F26" s="55">
        <f t="shared" si="2"/>
        <v>46160</v>
      </c>
      <c r="G26" s="55">
        <f t="shared" si="4"/>
        <v>46161</v>
      </c>
      <c r="H26" s="55">
        <f t="shared" si="4"/>
        <v>46162</v>
      </c>
      <c r="I26" s="55">
        <f t="shared" si="4"/>
        <v>46163</v>
      </c>
      <c r="J26" s="55">
        <f t="shared" si="4"/>
        <v>46164</v>
      </c>
      <c r="K26" s="60">
        <f t="shared" si="4"/>
        <v>46165</v>
      </c>
      <c r="L26" s="56">
        <f t="shared" si="4"/>
        <v>46166</v>
      </c>
      <c r="N26" s="24" t="s">
        <v>6</v>
      </c>
      <c r="O26" s="24"/>
      <c r="P26" s="50" t="s">
        <v>48</v>
      </c>
      <c r="Q26" s="38"/>
      <c r="T26" s="39"/>
    </row>
    <row r="27" spans="1:22" ht="12.6" customHeight="1" x14ac:dyDescent="0.25">
      <c r="A27" s="8"/>
      <c r="B27" s="17">
        <f t="shared" si="0"/>
        <v>22</v>
      </c>
      <c r="C27" s="12"/>
      <c r="D27" s="34" t="s">
        <v>31</v>
      </c>
      <c r="E27" s="18"/>
      <c r="F27" s="55">
        <f t="shared" si="2"/>
        <v>46167</v>
      </c>
      <c r="G27" s="55">
        <f t="shared" si="4"/>
        <v>46168</v>
      </c>
      <c r="H27" s="55">
        <f t="shared" si="4"/>
        <v>46169</v>
      </c>
      <c r="I27" s="55">
        <f t="shared" si="4"/>
        <v>46170</v>
      </c>
      <c r="J27" s="55">
        <f t="shared" si="4"/>
        <v>46171</v>
      </c>
      <c r="K27" s="56">
        <f t="shared" si="4"/>
        <v>46172</v>
      </c>
      <c r="L27" s="56">
        <f t="shared" si="4"/>
        <v>46173</v>
      </c>
      <c r="N27" s="24"/>
      <c r="O27" s="24"/>
      <c r="Q27" s="38"/>
      <c r="R27" s="39"/>
      <c r="S27" s="39"/>
      <c r="T27" s="39"/>
    </row>
    <row r="28" spans="1:22" ht="12.6" customHeight="1" x14ac:dyDescent="0.25">
      <c r="A28" s="8"/>
      <c r="B28" s="17">
        <f t="shared" si="0"/>
        <v>23</v>
      </c>
      <c r="C28" s="12"/>
      <c r="D28" s="32"/>
      <c r="E28" s="18"/>
      <c r="F28" s="59">
        <f t="shared" si="2"/>
        <v>46174</v>
      </c>
      <c r="G28" s="55">
        <f t="shared" si="4"/>
        <v>46175</v>
      </c>
      <c r="H28" s="55">
        <f t="shared" si="4"/>
        <v>46176</v>
      </c>
      <c r="I28" s="55">
        <f t="shared" si="4"/>
        <v>46177</v>
      </c>
      <c r="J28" s="55">
        <f t="shared" si="4"/>
        <v>46178</v>
      </c>
      <c r="K28" s="56">
        <f t="shared" si="4"/>
        <v>46179</v>
      </c>
      <c r="L28" s="56">
        <f t="shared" si="4"/>
        <v>46180</v>
      </c>
      <c r="M28" s="47">
        <v>2</v>
      </c>
      <c r="N28" s="24"/>
      <c r="O28" s="24" t="s">
        <v>6</v>
      </c>
      <c r="P28" s="50" t="s">
        <v>47</v>
      </c>
      <c r="Q28" s="39"/>
      <c r="R28" s="39"/>
      <c r="S28" s="39"/>
      <c r="T28" s="39"/>
    </row>
    <row r="29" spans="1:22" ht="12.6" customHeight="1" x14ac:dyDescent="0.25">
      <c r="A29" s="8"/>
      <c r="B29" s="17">
        <f t="shared" si="0"/>
        <v>24</v>
      </c>
      <c r="C29" s="12"/>
      <c r="D29" s="32"/>
      <c r="E29" s="18"/>
      <c r="F29" s="55">
        <f t="shared" si="2"/>
        <v>46181</v>
      </c>
      <c r="G29" s="59">
        <f t="shared" si="4"/>
        <v>46182</v>
      </c>
      <c r="H29" s="55">
        <f t="shared" si="4"/>
        <v>46183</v>
      </c>
      <c r="I29" s="55">
        <f t="shared" si="4"/>
        <v>46184</v>
      </c>
      <c r="J29" s="55">
        <f t="shared" si="4"/>
        <v>46185</v>
      </c>
      <c r="K29" s="56">
        <f t="shared" si="4"/>
        <v>46186</v>
      </c>
      <c r="L29" s="56">
        <f t="shared" si="4"/>
        <v>46187</v>
      </c>
      <c r="M29" s="47">
        <v>2</v>
      </c>
      <c r="N29" s="24"/>
      <c r="O29" s="24" t="s">
        <v>6</v>
      </c>
      <c r="P29" s="50" t="s">
        <v>46</v>
      </c>
      <c r="Q29" s="39"/>
      <c r="R29" s="39"/>
      <c r="S29" s="39"/>
      <c r="T29" s="39"/>
    </row>
    <row r="30" spans="1:22" ht="12.6" customHeight="1" x14ac:dyDescent="0.25">
      <c r="A30" s="8"/>
      <c r="B30" s="17">
        <f t="shared" si="0"/>
        <v>25</v>
      </c>
      <c r="C30" s="12"/>
      <c r="D30" s="32"/>
      <c r="E30" s="18"/>
      <c r="F30" s="59">
        <f t="shared" si="2"/>
        <v>46188</v>
      </c>
      <c r="G30" s="55">
        <f t="shared" si="4"/>
        <v>46189</v>
      </c>
      <c r="H30" s="55">
        <f t="shared" si="4"/>
        <v>46190</v>
      </c>
      <c r="I30" s="55">
        <f t="shared" si="4"/>
        <v>46191</v>
      </c>
      <c r="J30" s="55">
        <f t="shared" si="4"/>
        <v>46192</v>
      </c>
      <c r="K30" s="60">
        <f t="shared" si="4"/>
        <v>46193</v>
      </c>
      <c r="L30" s="56">
        <f t="shared" si="4"/>
        <v>46194</v>
      </c>
      <c r="M30" s="47" t="s">
        <v>54</v>
      </c>
      <c r="N30" s="24"/>
      <c r="O30" s="24" t="s">
        <v>6</v>
      </c>
      <c r="P30" s="50" t="s">
        <v>53</v>
      </c>
      <c r="Q30" s="39"/>
      <c r="R30" s="39"/>
      <c r="S30" s="39"/>
      <c r="T30" s="39"/>
    </row>
    <row r="31" spans="1:22" ht="12.6" customHeight="1" x14ac:dyDescent="0.25">
      <c r="A31" s="8"/>
      <c r="B31" s="17">
        <f t="shared" si="0"/>
        <v>26</v>
      </c>
      <c r="C31" s="12"/>
      <c r="D31" s="32"/>
      <c r="E31" s="18"/>
      <c r="F31" s="55">
        <f t="shared" si="2"/>
        <v>46195</v>
      </c>
      <c r="G31" s="55">
        <f t="shared" si="4"/>
        <v>46196</v>
      </c>
      <c r="H31" s="55">
        <f t="shared" si="4"/>
        <v>46197</v>
      </c>
      <c r="I31" s="55">
        <f t="shared" si="4"/>
        <v>46198</v>
      </c>
      <c r="J31" s="55">
        <f t="shared" si="4"/>
        <v>46199</v>
      </c>
      <c r="K31" s="56">
        <f t="shared" si="4"/>
        <v>46200</v>
      </c>
      <c r="L31" s="56">
        <f t="shared" si="4"/>
        <v>46201</v>
      </c>
      <c r="N31" s="24"/>
      <c r="O31" s="24"/>
      <c r="Q31" s="39"/>
      <c r="R31" s="39"/>
      <c r="S31" s="39"/>
      <c r="T31" s="39"/>
    </row>
    <row r="32" spans="1:22" ht="12.6" customHeight="1" x14ac:dyDescent="0.25">
      <c r="A32" s="8"/>
      <c r="B32" s="17">
        <f t="shared" si="0"/>
        <v>27</v>
      </c>
      <c r="C32" s="12"/>
      <c r="D32" s="32" t="s">
        <v>32</v>
      </c>
      <c r="E32" s="18"/>
      <c r="F32" s="55">
        <f t="shared" si="2"/>
        <v>46202</v>
      </c>
      <c r="G32" s="55">
        <f t="shared" si="4"/>
        <v>46203</v>
      </c>
      <c r="H32" s="55">
        <f t="shared" si="4"/>
        <v>46204</v>
      </c>
      <c r="I32" s="55">
        <f t="shared" si="4"/>
        <v>46205</v>
      </c>
      <c r="J32" s="55">
        <f t="shared" si="4"/>
        <v>46206</v>
      </c>
      <c r="K32" s="56">
        <f t="shared" si="4"/>
        <v>46207</v>
      </c>
      <c r="L32" s="56">
        <f t="shared" si="4"/>
        <v>46208</v>
      </c>
      <c r="N32" s="24"/>
      <c r="O32" s="24"/>
      <c r="Q32" s="39"/>
      <c r="R32" s="39"/>
      <c r="S32" s="39"/>
      <c r="T32" s="39"/>
    </row>
    <row r="33" spans="1:20" ht="12.6" customHeight="1" x14ac:dyDescent="0.25">
      <c r="A33" s="8"/>
      <c r="B33" s="17">
        <f t="shared" si="0"/>
        <v>28</v>
      </c>
      <c r="C33" s="12"/>
      <c r="D33" s="32"/>
      <c r="E33" s="18"/>
      <c r="F33" s="55">
        <f t="shared" si="2"/>
        <v>46209</v>
      </c>
      <c r="G33" s="55">
        <f t="shared" si="4"/>
        <v>46210</v>
      </c>
      <c r="H33" s="55">
        <f t="shared" si="4"/>
        <v>46211</v>
      </c>
      <c r="I33" s="55">
        <f t="shared" si="4"/>
        <v>46212</v>
      </c>
      <c r="J33" s="55">
        <f t="shared" si="4"/>
        <v>46213</v>
      </c>
      <c r="K33" s="56">
        <f t="shared" si="4"/>
        <v>46214</v>
      </c>
      <c r="L33" s="56">
        <f t="shared" si="4"/>
        <v>46215</v>
      </c>
      <c r="N33" s="24"/>
      <c r="O33" s="24"/>
      <c r="Q33" s="39"/>
      <c r="R33" s="39"/>
      <c r="S33" s="39"/>
      <c r="T33" s="39"/>
    </row>
    <row r="34" spans="1:20" ht="12.6" customHeight="1" x14ac:dyDescent="0.25">
      <c r="A34" s="8"/>
      <c r="B34" s="17">
        <f t="shared" si="0"/>
        <v>29</v>
      </c>
      <c r="C34" s="12"/>
      <c r="D34" s="32"/>
      <c r="E34" s="18"/>
      <c r="F34" s="55">
        <f t="shared" si="2"/>
        <v>46216</v>
      </c>
      <c r="G34" s="55">
        <f t="shared" si="4"/>
        <v>46217</v>
      </c>
      <c r="H34" s="55">
        <f t="shared" si="4"/>
        <v>46218</v>
      </c>
      <c r="I34" s="55">
        <f t="shared" si="4"/>
        <v>46219</v>
      </c>
      <c r="J34" s="55">
        <f t="shared" si="4"/>
        <v>46220</v>
      </c>
      <c r="K34" s="56">
        <f t="shared" si="4"/>
        <v>46221</v>
      </c>
      <c r="L34" s="56">
        <f t="shared" si="4"/>
        <v>46222</v>
      </c>
      <c r="N34" s="24"/>
      <c r="O34" s="24"/>
      <c r="Q34" s="39"/>
      <c r="R34" s="39"/>
      <c r="S34" s="39"/>
      <c r="T34" s="39"/>
    </row>
    <row r="35" spans="1:20" ht="12.6" customHeight="1" x14ac:dyDescent="0.25">
      <c r="A35" s="8"/>
      <c r="B35" s="17">
        <f t="shared" si="0"/>
        <v>30</v>
      </c>
      <c r="C35" s="12"/>
      <c r="D35" s="32"/>
      <c r="E35" s="18"/>
      <c r="F35" s="55">
        <f t="shared" si="2"/>
        <v>46223</v>
      </c>
      <c r="G35" s="55">
        <f t="shared" si="4"/>
        <v>46224</v>
      </c>
      <c r="H35" s="55">
        <f t="shared" si="4"/>
        <v>46225</v>
      </c>
      <c r="I35" s="55">
        <f t="shared" si="4"/>
        <v>46226</v>
      </c>
      <c r="J35" s="55">
        <f t="shared" si="4"/>
        <v>46227</v>
      </c>
      <c r="K35" s="56">
        <f t="shared" si="4"/>
        <v>46228</v>
      </c>
      <c r="L35" s="56">
        <f t="shared" si="4"/>
        <v>46229</v>
      </c>
      <c r="N35" s="24"/>
      <c r="O35" s="24"/>
      <c r="Q35" s="39"/>
      <c r="R35" s="39"/>
      <c r="S35" s="39"/>
      <c r="T35" s="39"/>
    </row>
    <row r="36" spans="1:20" ht="12.6" customHeight="1" x14ac:dyDescent="0.25">
      <c r="A36" s="8"/>
      <c r="B36" s="17">
        <f t="shared" si="0"/>
        <v>31</v>
      </c>
      <c r="C36" s="12"/>
      <c r="D36" s="32" t="s">
        <v>33</v>
      </c>
      <c r="E36" s="18"/>
      <c r="F36" s="55">
        <f t="shared" si="2"/>
        <v>46230</v>
      </c>
      <c r="G36" s="55">
        <f t="shared" si="4"/>
        <v>46231</v>
      </c>
      <c r="H36" s="55">
        <f t="shared" si="4"/>
        <v>46232</v>
      </c>
      <c r="I36" s="55">
        <f t="shared" si="4"/>
        <v>46233</v>
      </c>
      <c r="J36" s="55">
        <f t="shared" si="4"/>
        <v>46234</v>
      </c>
      <c r="K36" s="56">
        <f t="shared" si="4"/>
        <v>46235</v>
      </c>
      <c r="L36" s="56">
        <f t="shared" si="4"/>
        <v>46236</v>
      </c>
      <c r="N36" s="24"/>
      <c r="O36" s="24"/>
      <c r="Q36" s="39"/>
      <c r="R36" s="39"/>
      <c r="S36" s="39"/>
      <c r="T36" s="39"/>
    </row>
    <row r="37" spans="1:20" ht="12.6" customHeight="1" x14ac:dyDescent="0.25">
      <c r="A37" s="8"/>
      <c r="B37" s="17">
        <f t="shared" si="0"/>
        <v>32</v>
      </c>
      <c r="C37" s="12"/>
      <c r="D37" s="19"/>
      <c r="E37" s="18"/>
      <c r="F37" s="55">
        <f t="shared" si="2"/>
        <v>46237</v>
      </c>
      <c r="G37" s="55">
        <f t="shared" si="4"/>
        <v>46238</v>
      </c>
      <c r="H37" s="55">
        <f t="shared" si="4"/>
        <v>46239</v>
      </c>
      <c r="I37" s="55">
        <f t="shared" si="4"/>
        <v>46240</v>
      </c>
      <c r="J37" s="55">
        <f t="shared" si="4"/>
        <v>46241</v>
      </c>
      <c r="K37" s="56">
        <f t="shared" si="4"/>
        <v>46242</v>
      </c>
      <c r="L37" s="56">
        <f t="shared" si="4"/>
        <v>46243</v>
      </c>
      <c r="N37" s="24"/>
      <c r="O37" s="24"/>
      <c r="Q37" s="39"/>
      <c r="R37" s="39"/>
      <c r="S37" s="39"/>
      <c r="T37" s="39"/>
    </row>
    <row r="38" spans="1:20" ht="12.6" customHeight="1" x14ac:dyDescent="0.25">
      <c r="A38" s="8"/>
      <c r="B38" s="17">
        <f t="shared" si="0"/>
        <v>33</v>
      </c>
      <c r="C38" s="12"/>
      <c r="D38" s="32"/>
      <c r="E38" s="18"/>
      <c r="F38" s="55">
        <f t="shared" si="2"/>
        <v>46244</v>
      </c>
      <c r="G38" s="55">
        <f t="shared" ref="G38:L45" si="5">F38+1</f>
        <v>46245</v>
      </c>
      <c r="H38" s="55">
        <f t="shared" si="5"/>
        <v>46246</v>
      </c>
      <c r="I38" s="55">
        <f t="shared" si="5"/>
        <v>46247</v>
      </c>
      <c r="J38" s="55">
        <f t="shared" si="5"/>
        <v>46248</v>
      </c>
      <c r="K38" s="56">
        <f t="shared" si="5"/>
        <v>46249</v>
      </c>
      <c r="L38" s="56">
        <f t="shared" si="5"/>
        <v>46250</v>
      </c>
      <c r="N38" s="24"/>
      <c r="O38" s="24"/>
      <c r="Q38" s="39"/>
      <c r="R38" s="39"/>
      <c r="S38" s="39"/>
      <c r="T38" s="39"/>
    </row>
    <row r="39" spans="1:20" ht="12.6" customHeight="1" x14ac:dyDescent="0.25">
      <c r="A39" s="8"/>
      <c r="B39" s="17">
        <f t="shared" si="0"/>
        <v>34</v>
      </c>
      <c r="C39" s="12"/>
      <c r="D39" s="32"/>
      <c r="E39" s="18"/>
      <c r="F39" s="55">
        <f t="shared" si="2"/>
        <v>46251</v>
      </c>
      <c r="G39" s="55">
        <f t="shared" si="5"/>
        <v>46252</v>
      </c>
      <c r="H39" s="55">
        <f t="shared" si="5"/>
        <v>46253</v>
      </c>
      <c r="I39" s="55">
        <f t="shared" si="5"/>
        <v>46254</v>
      </c>
      <c r="J39" s="55">
        <f t="shared" si="5"/>
        <v>46255</v>
      </c>
      <c r="K39" s="56">
        <f t="shared" si="5"/>
        <v>46256</v>
      </c>
      <c r="L39" s="56">
        <f t="shared" si="5"/>
        <v>46257</v>
      </c>
      <c r="N39" s="24"/>
      <c r="O39" s="24"/>
      <c r="Q39" s="39"/>
      <c r="R39" s="39"/>
      <c r="S39" s="39"/>
      <c r="T39" s="39"/>
    </row>
    <row r="40" spans="1:20" ht="12.6" customHeight="1" x14ac:dyDescent="0.25">
      <c r="A40" s="8"/>
      <c r="B40" s="17">
        <f t="shared" si="0"/>
        <v>35</v>
      </c>
      <c r="C40" s="12"/>
      <c r="D40" s="33"/>
      <c r="E40" s="18"/>
      <c r="F40" s="55">
        <f t="shared" si="2"/>
        <v>46258</v>
      </c>
      <c r="G40" s="55">
        <f t="shared" si="5"/>
        <v>46259</v>
      </c>
      <c r="H40" s="55">
        <f t="shared" si="5"/>
        <v>46260</v>
      </c>
      <c r="I40" s="55">
        <f t="shared" si="5"/>
        <v>46261</v>
      </c>
      <c r="J40" s="55">
        <f t="shared" si="5"/>
        <v>46262</v>
      </c>
      <c r="K40" s="56">
        <f t="shared" si="5"/>
        <v>46263</v>
      </c>
      <c r="L40" s="56">
        <f t="shared" si="5"/>
        <v>46264</v>
      </c>
      <c r="N40" s="24"/>
      <c r="O40" s="24"/>
      <c r="Q40" s="39"/>
      <c r="R40" s="39"/>
      <c r="S40" s="39"/>
      <c r="T40" s="39"/>
    </row>
    <row r="41" spans="1:20" ht="12.6" customHeight="1" x14ac:dyDescent="0.25">
      <c r="A41" s="8"/>
      <c r="B41" s="17">
        <f t="shared" si="0"/>
        <v>36</v>
      </c>
      <c r="C41" s="12"/>
      <c r="D41" s="32" t="s">
        <v>34</v>
      </c>
      <c r="E41" s="18"/>
      <c r="F41" s="55">
        <f t="shared" si="2"/>
        <v>46265</v>
      </c>
      <c r="G41" s="55">
        <f t="shared" si="5"/>
        <v>46266</v>
      </c>
      <c r="H41" s="55">
        <f t="shared" si="5"/>
        <v>46267</v>
      </c>
      <c r="I41" s="55">
        <f t="shared" si="5"/>
        <v>46268</v>
      </c>
      <c r="J41" s="55">
        <f t="shared" si="5"/>
        <v>46269</v>
      </c>
      <c r="K41" s="56">
        <f t="shared" si="5"/>
        <v>46270</v>
      </c>
      <c r="L41" s="56">
        <f t="shared" si="5"/>
        <v>46271</v>
      </c>
      <c r="N41" s="24"/>
      <c r="O41" s="24"/>
      <c r="Q41" s="39"/>
      <c r="R41" s="39"/>
      <c r="S41" s="39"/>
      <c r="T41" s="39"/>
    </row>
    <row r="42" spans="1:20" ht="12.6" customHeight="1" x14ac:dyDescent="0.25">
      <c r="A42" s="8"/>
      <c r="B42" s="17">
        <f t="shared" si="0"/>
        <v>37</v>
      </c>
      <c r="C42" s="12"/>
      <c r="D42" s="32"/>
      <c r="E42" s="18"/>
      <c r="F42" s="55">
        <f t="shared" si="2"/>
        <v>46272</v>
      </c>
      <c r="G42" s="55">
        <f t="shared" si="5"/>
        <v>46273</v>
      </c>
      <c r="H42" s="55">
        <f t="shared" si="5"/>
        <v>46274</v>
      </c>
      <c r="I42" s="55">
        <f t="shared" si="5"/>
        <v>46275</v>
      </c>
      <c r="J42" s="55">
        <f t="shared" si="5"/>
        <v>46276</v>
      </c>
      <c r="K42" s="56">
        <f t="shared" si="5"/>
        <v>46277</v>
      </c>
      <c r="L42" s="56">
        <f t="shared" si="5"/>
        <v>46278</v>
      </c>
      <c r="M42" s="49"/>
      <c r="N42" s="24"/>
      <c r="O42" s="24"/>
      <c r="Q42" s="39"/>
      <c r="R42" s="39"/>
      <c r="S42" s="39"/>
      <c r="T42" s="39"/>
    </row>
    <row r="43" spans="1:20" ht="12.6" customHeight="1" x14ac:dyDescent="0.25">
      <c r="A43" s="8"/>
      <c r="B43" s="17">
        <f t="shared" si="0"/>
        <v>38</v>
      </c>
      <c r="C43" s="12"/>
      <c r="D43" s="32"/>
      <c r="E43" s="18"/>
      <c r="F43" s="55">
        <f t="shared" si="2"/>
        <v>46279</v>
      </c>
      <c r="G43" s="55">
        <f t="shared" si="5"/>
        <v>46280</v>
      </c>
      <c r="H43" s="55">
        <f t="shared" si="5"/>
        <v>46281</v>
      </c>
      <c r="I43" s="55">
        <f t="shared" si="5"/>
        <v>46282</v>
      </c>
      <c r="J43" s="55">
        <f t="shared" si="5"/>
        <v>46283</v>
      </c>
      <c r="K43" s="56">
        <f t="shared" si="5"/>
        <v>46284</v>
      </c>
      <c r="L43" s="56">
        <f t="shared" si="5"/>
        <v>46285</v>
      </c>
      <c r="N43" s="24"/>
      <c r="O43" s="24"/>
      <c r="Q43" s="39"/>
      <c r="R43" s="39"/>
      <c r="S43" s="39"/>
      <c r="T43" s="39"/>
    </row>
    <row r="44" spans="1:20" ht="12.6" customHeight="1" x14ac:dyDescent="0.25">
      <c r="A44" s="8"/>
      <c r="B44" s="17">
        <f t="shared" si="0"/>
        <v>39</v>
      </c>
      <c r="C44" s="12"/>
      <c r="D44" s="32"/>
      <c r="E44" s="18"/>
      <c r="F44" s="55">
        <f t="shared" si="2"/>
        <v>46286</v>
      </c>
      <c r="G44" s="55">
        <f t="shared" si="5"/>
        <v>46287</v>
      </c>
      <c r="H44" s="55">
        <f t="shared" si="5"/>
        <v>46288</v>
      </c>
      <c r="I44" s="55">
        <f t="shared" si="5"/>
        <v>46289</v>
      </c>
      <c r="J44" s="55">
        <f t="shared" si="5"/>
        <v>46290</v>
      </c>
      <c r="K44" s="56">
        <f t="shared" si="5"/>
        <v>46291</v>
      </c>
      <c r="L44" s="56">
        <f t="shared" si="5"/>
        <v>46292</v>
      </c>
      <c r="N44" s="24"/>
      <c r="O44" s="24"/>
      <c r="Q44" s="39"/>
      <c r="R44" s="39"/>
      <c r="S44" s="39"/>
      <c r="T44" s="39"/>
    </row>
    <row r="45" spans="1:20" ht="12.6" customHeight="1" x14ac:dyDescent="0.25">
      <c r="A45" s="8"/>
      <c r="B45" s="17">
        <f t="shared" si="0"/>
        <v>40</v>
      </c>
      <c r="C45" s="12"/>
      <c r="D45" s="32" t="s">
        <v>35</v>
      </c>
      <c r="E45" s="18"/>
      <c r="F45" s="55">
        <f t="shared" si="2"/>
        <v>46293</v>
      </c>
      <c r="G45" s="55">
        <f t="shared" si="5"/>
        <v>46294</v>
      </c>
      <c r="H45" s="55">
        <f t="shared" si="5"/>
        <v>46295</v>
      </c>
      <c r="I45" s="55">
        <f t="shared" si="5"/>
        <v>46296</v>
      </c>
      <c r="J45" s="55">
        <f t="shared" si="5"/>
        <v>46297</v>
      </c>
      <c r="K45" s="56">
        <f t="shared" si="5"/>
        <v>46298</v>
      </c>
      <c r="L45" s="56">
        <f t="shared" si="5"/>
        <v>46299</v>
      </c>
      <c r="N45" s="24"/>
      <c r="O45" s="24"/>
      <c r="Q45" s="39"/>
      <c r="R45" s="39"/>
      <c r="S45" s="39"/>
      <c r="T45" s="39"/>
    </row>
    <row r="46" spans="1:20" ht="12.6" customHeight="1" x14ac:dyDescent="0.25">
      <c r="A46" s="8"/>
      <c r="B46" s="17">
        <f t="shared" ref="B46:B58" si="6">INT((F46-DATE(YEAR(F46-WEEKDAY(F46-1)+4),1,3)+WEEKDAY(DATE(YEAR(F46-WEEKDAY(F46-1)+4),1,3))+5)/7)</f>
        <v>41</v>
      </c>
      <c r="C46" s="12"/>
      <c r="D46" s="32"/>
      <c r="E46" s="18"/>
      <c r="F46" s="55">
        <f t="shared" ref="F46:F58" si="7">L45+1</f>
        <v>46300</v>
      </c>
      <c r="G46" s="55">
        <f t="shared" ref="G46:G58" si="8">F46+1</f>
        <v>46301</v>
      </c>
      <c r="H46" s="55">
        <f t="shared" ref="H46:H58" si="9">G46+1</f>
        <v>46302</v>
      </c>
      <c r="I46" s="55">
        <f t="shared" ref="I46:I58" si="10">H46+1</f>
        <v>46303</v>
      </c>
      <c r="J46" s="55">
        <f t="shared" ref="J46:J58" si="11">I46+1</f>
        <v>46304</v>
      </c>
      <c r="K46" s="56">
        <f t="shared" ref="K46:K58" si="12">J46+1</f>
        <v>46305</v>
      </c>
      <c r="L46" s="56">
        <f t="shared" ref="L46:L58" si="13">K46+1</f>
        <v>46306</v>
      </c>
      <c r="N46" s="24"/>
      <c r="O46" s="24"/>
      <c r="Q46" s="39"/>
      <c r="R46" s="39"/>
      <c r="S46" s="39"/>
      <c r="T46" s="39"/>
    </row>
    <row r="47" spans="1:20" ht="12.6" customHeight="1" x14ac:dyDescent="0.25">
      <c r="A47" s="8"/>
      <c r="B47" s="17">
        <f t="shared" si="6"/>
        <v>42</v>
      </c>
      <c r="C47" s="12"/>
      <c r="D47" s="32"/>
      <c r="E47" s="18"/>
      <c r="F47" s="55">
        <f t="shared" si="7"/>
        <v>46307</v>
      </c>
      <c r="G47" s="55">
        <f t="shared" si="8"/>
        <v>46308</v>
      </c>
      <c r="H47" s="55">
        <f t="shared" si="9"/>
        <v>46309</v>
      </c>
      <c r="I47" s="55">
        <f t="shared" si="10"/>
        <v>46310</v>
      </c>
      <c r="J47" s="55">
        <f t="shared" si="11"/>
        <v>46311</v>
      </c>
      <c r="K47" s="56">
        <f t="shared" si="12"/>
        <v>46312</v>
      </c>
      <c r="L47" s="56">
        <f t="shared" si="13"/>
        <v>46313</v>
      </c>
      <c r="N47" s="24"/>
      <c r="O47" s="24"/>
      <c r="Q47" s="39"/>
      <c r="R47" s="39"/>
      <c r="S47" s="39"/>
      <c r="T47" s="39"/>
    </row>
    <row r="48" spans="1:20" ht="12.6" customHeight="1" x14ac:dyDescent="0.25">
      <c r="A48" s="8"/>
      <c r="B48" s="17">
        <f t="shared" si="6"/>
        <v>43</v>
      </c>
      <c r="C48" s="12"/>
      <c r="D48" s="32"/>
      <c r="E48" s="18"/>
      <c r="F48" s="55">
        <f t="shared" si="7"/>
        <v>46314</v>
      </c>
      <c r="G48" s="55">
        <f t="shared" si="8"/>
        <v>46315</v>
      </c>
      <c r="H48" s="55">
        <f t="shared" si="9"/>
        <v>46316</v>
      </c>
      <c r="I48" s="55">
        <f t="shared" si="10"/>
        <v>46317</v>
      </c>
      <c r="J48" s="55">
        <f t="shared" si="11"/>
        <v>46318</v>
      </c>
      <c r="K48" s="56">
        <f t="shared" si="12"/>
        <v>46319</v>
      </c>
      <c r="L48" s="56">
        <f t="shared" si="13"/>
        <v>46320</v>
      </c>
      <c r="N48" s="24"/>
      <c r="O48" s="24"/>
      <c r="Q48" s="39"/>
      <c r="R48" s="39"/>
      <c r="S48" s="39"/>
      <c r="T48" s="39"/>
    </row>
    <row r="49" spans="1:20" ht="12.6" customHeight="1" x14ac:dyDescent="0.25">
      <c r="A49" s="8"/>
      <c r="B49" s="17">
        <f t="shared" si="6"/>
        <v>44</v>
      </c>
      <c r="C49" s="12"/>
      <c r="D49" s="32" t="s">
        <v>55</v>
      </c>
      <c r="E49" s="18"/>
      <c r="F49" s="55">
        <f t="shared" si="7"/>
        <v>46321</v>
      </c>
      <c r="G49" s="55">
        <f t="shared" si="8"/>
        <v>46322</v>
      </c>
      <c r="H49" s="55">
        <f t="shared" si="9"/>
        <v>46323</v>
      </c>
      <c r="I49" s="55">
        <f t="shared" si="10"/>
        <v>46324</v>
      </c>
      <c r="J49" s="55">
        <f t="shared" si="11"/>
        <v>46325</v>
      </c>
      <c r="K49" s="56">
        <f t="shared" si="12"/>
        <v>46326</v>
      </c>
      <c r="L49" s="56">
        <f t="shared" si="13"/>
        <v>46327</v>
      </c>
      <c r="N49" s="24"/>
      <c r="O49" s="24"/>
      <c r="Q49" s="39"/>
      <c r="R49" s="39"/>
      <c r="S49" s="39"/>
      <c r="T49" s="39"/>
    </row>
    <row r="50" spans="1:20" ht="12.6" customHeight="1" x14ac:dyDescent="0.25">
      <c r="A50" s="8"/>
      <c r="B50" s="17">
        <f t="shared" si="6"/>
        <v>45</v>
      </c>
      <c r="C50" s="12"/>
      <c r="D50" s="32"/>
      <c r="E50" s="18"/>
      <c r="F50" s="55">
        <f t="shared" si="7"/>
        <v>46328</v>
      </c>
      <c r="G50" s="55">
        <f t="shared" si="8"/>
        <v>46329</v>
      </c>
      <c r="H50" s="55">
        <f t="shared" si="9"/>
        <v>46330</v>
      </c>
      <c r="I50" s="55">
        <f t="shared" si="10"/>
        <v>46331</v>
      </c>
      <c r="J50" s="55">
        <f t="shared" si="11"/>
        <v>46332</v>
      </c>
      <c r="K50" s="56">
        <f t="shared" si="12"/>
        <v>46333</v>
      </c>
      <c r="L50" s="56">
        <f t="shared" si="13"/>
        <v>46334</v>
      </c>
      <c r="N50" s="24"/>
      <c r="O50" s="24"/>
      <c r="Q50" s="39"/>
      <c r="R50" s="39"/>
      <c r="S50" s="39"/>
      <c r="T50" s="39"/>
    </row>
    <row r="51" spans="1:20" ht="12.6" customHeight="1" x14ac:dyDescent="0.25">
      <c r="A51" s="8"/>
      <c r="B51" s="17">
        <f t="shared" si="6"/>
        <v>46</v>
      </c>
      <c r="C51" s="12"/>
      <c r="D51" s="32"/>
      <c r="E51" s="18"/>
      <c r="F51" s="55">
        <f t="shared" si="7"/>
        <v>46335</v>
      </c>
      <c r="G51" s="55">
        <f t="shared" si="8"/>
        <v>46336</v>
      </c>
      <c r="H51" s="55">
        <f t="shared" si="9"/>
        <v>46337</v>
      </c>
      <c r="I51" s="55">
        <f t="shared" si="10"/>
        <v>46338</v>
      </c>
      <c r="J51" s="55">
        <f t="shared" si="11"/>
        <v>46339</v>
      </c>
      <c r="K51" s="56">
        <f t="shared" si="12"/>
        <v>46340</v>
      </c>
      <c r="L51" s="56">
        <f t="shared" si="13"/>
        <v>46341</v>
      </c>
      <c r="N51" s="24"/>
      <c r="O51" s="24"/>
      <c r="Q51" s="39"/>
      <c r="R51" s="39"/>
      <c r="S51" s="39"/>
      <c r="T51" s="39"/>
    </row>
    <row r="52" spans="1:20" ht="12.6" customHeight="1" x14ac:dyDescent="0.25">
      <c r="A52" s="8"/>
      <c r="B52" s="17">
        <f t="shared" si="6"/>
        <v>47</v>
      </c>
      <c r="C52" s="12"/>
      <c r="D52" s="32"/>
      <c r="E52" s="18"/>
      <c r="F52" s="55">
        <f t="shared" si="7"/>
        <v>46342</v>
      </c>
      <c r="G52" s="55">
        <f t="shared" si="8"/>
        <v>46343</v>
      </c>
      <c r="H52" s="55">
        <f t="shared" si="9"/>
        <v>46344</v>
      </c>
      <c r="I52" s="55">
        <f t="shared" si="10"/>
        <v>46345</v>
      </c>
      <c r="J52" s="55">
        <f t="shared" si="11"/>
        <v>46346</v>
      </c>
      <c r="K52" s="56">
        <f t="shared" si="12"/>
        <v>46347</v>
      </c>
      <c r="L52" s="56">
        <f t="shared" si="13"/>
        <v>46348</v>
      </c>
      <c r="N52" s="24"/>
      <c r="O52" s="24"/>
      <c r="Q52" s="39"/>
      <c r="R52" s="39"/>
      <c r="S52" s="39"/>
      <c r="T52" s="39"/>
    </row>
    <row r="53" spans="1:20" ht="12.6" customHeight="1" x14ac:dyDescent="0.25">
      <c r="A53" s="8"/>
      <c r="B53" s="17">
        <f t="shared" si="6"/>
        <v>48</v>
      </c>
      <c r="C53" s="12"/>
      <c r="D53" s="32"/>
      <c r="E53" s="18"/>
      <c r="F53" s="55">
        <f t="shared" si="7"/>
        <v>46349</v>
      </c>
      <c r="G53" s="55">
        <f t="shared" si="8"/>
        <v>46350</v>
      </c>
      <c r="H53" s="55">
        <f t="shared" si="9"/>
        <v>46351</v>
      </c>
      <c r="I53" s="55">
        <f t="shared" si="10"/>
        <v>46352</v>
      </c>
      <c r="J53" s="55">
        <f t="shared" si="11"/>
        <v>46353</v>
      </c>
      <c r="K53" s="56">
        <f t="shared" si="12"/>
        <v>46354</v>
      </c>
      <c r="L53" s="56">
        <f t="shared" si="13"/>
        <v>46355</v>
      </c>
      <c r="N53" s="24"/>
      <c r="O53" s="24"/>
      <c r="Q53" s="39"/>
      <c r="R53" s="39"/>
      <c r="S53" s="39"/>
      <c r="T53" s="39"/>
    </row>
    <row r="54" spans="1:20" ht="12.6" customHeight="1" x14ac:dyDescent="0.25">
      <c r="A54" s="8"/>
      <c r="B54" s="17">
        <f t="shared" si="6"/>
        <v>49</v>
      </c>
      <c r="C54" s="12"/>
      <c r="D54" s="32" t="s">
        <v>56</v>
      </c>
      <c r="E54" s="18"/>
      <c r="F54" s="55">
        <f t="shared" si="7"/>
        <v>46356</v>
      </c>
      <c r="G54" s="55">
        <f t="shared" si="8"/>
        <v>46357</v>
      </c>
      <c r="H54" s="55">
        <f t="shared" si="9"/>
        <v>46358</v>
      </c>
      <c r="I54" s="55">
        <f t="shared" si="10"/>
        <v>46359</v>
      </c>
      <c r="J54" s="55">
        <f t="shared" si="11"/>
        <v>46360</v>
      </c>
      <c r="K54" s="56">
        <f t="shared" si="12"/>
        <v>46361</v>
      </c>
      <c r="L54" s="56">
        <f t="shared" si="13"/>
        <v>46362</v>
      </c>
      <c r="N54" s="24"/>
      <c r="O54" s="24"/>
      <c r="Q54" s="39"/>
      <c r="R54" s="39"/>
      <c r="S54" s="39"/>
      <c r="T54" s="39"/>
    </row>
    <row r="55" spans="1:20" ht="12.6" customHeight="1" x14ac:dyDescent="0.25">
      <c r="A55" s="8"/>
      <c r="B55" s="17">
        <f t="shared" si="6"/>
        <v>50</v>
      </c>
      <c r="C55" s="12"/>
      <c r="D55" s="32"/>
      <c r="E55" s="18"/>
      <c r="F55" s="55">
        <f t="shared" si="7"/>
        <v>46363</v>
      </c>
      <c r="G55" s="55">
        <f t="shared" si="8"/>
        <v>46364</v>
      </c>
      <c r="H55" s="55">
        <f t="shared" si="9"/>
        <v>46365</v>
      </c>
      <c r="I55" s="55">
        <f t="shared" si="10"/>
        <v>46366</v>
      </c>
      <c r="J55" s="55">
        <f t="shared" si="11"/>
        <v>46367</v>
      </c>
      <c r="K55" s="56">
        <f t="shared" si="12"/>
        <v>46368</v>
      </c>
      <c r="L55" s="56">
        <f t="shared" si="13"/>
        <v>46369</v>
      </c>
      <c r="N55" s="24"/>
      <c r="O55" s="24"/>
      <c r="Q55" s="39"/>
      <c r="R55" s="39"/>
      <c r="S55" s="39"/>
      <c r="T55" s="39"/>
    </row>
    <row r="56" spans="1:20" ht="12.6" customHeight="1" x14ac:dyDescent="0.25">
      <c r="A56" s="8"/>
      <c r="B56" s="17">
        <f t="shared" si="6"/>
        <v>51</v>
      </c>
      <c r="C56" s="12"/>
      <c r="D56" s="32"/>
      <c r="E56" s="18"/>
      <c r="F56" s="55">
        <f t="shared" si="7"/>
        <v>46370</v>
      </c>
      <c r="G56" s="55">
        <f t="shared" si="8"/>
        <v>46371</v>
      </c>
      <c r="H56" s="55">
        <f t="shared" si="9"/>
        <v>46372</v>
      </c>
      <c r="I56" s="55">
        <f t="shared" si="10"/>
        <v>46373</v>
      </c>
      <c r="J56" s="55">
        <f t="shared" si="11"/>
        <v>46374</v>
      </c>
      <c r="K56" s="56">
        <f t="shared" si="12"/>
        <v>46375</v>
      </c>
      <c r="L56" s="56">
        <f t="shared" si="13"/>
        <v>46376</v>
      </c>
      <c r="N56" s="24"/>
      <c r="O56" s="24"/>
      <c r="Q56" s="39"/>
      <c r="R56" s="39"/>
      <c r="S56" s="39"/>
      <c r="T56" s="39"/>
    </row>
    <row r="57" spans="1:20" ht="12.6" customHeight="1" x14ac:dyDescent="0.25">
      <c r="A57" s="8"/>
      <c r="B57" s="17">
        <f t="shared" si="6"/>
        <v>52</v>
      </c>
      <c r="C57" s="12"/>
      <c r="D57" s="32"/>
      <c r="E57" s="18"/>
      <c r="F57" s="55">
        <f t="shared" si="7"/>
        <v>46377</v>
      </c>
      <c r="G57" s="55">
        <f t="shared" si="8"/>
        <v>46378</v>
      </c>
      <c r="H57" s="55">
        <f t="shared" si="9"/>
        <v>46379</v>
      </c>
      <c r="I57" s="55">
        <f t="shared" si="10"/>
        <v>46380</v>
      </c>
      <c r="J57" s="55">
        <f t="shared" si="11"/>
        <v>46381</v>
      </c>
      <c r="K57" s="56">
        <f t="shared" si="12"/>
        <v>46382</v>
      </c>
      <c r="L57" s="56">
        <f t="shared" si="13"/>
        <v>46383</v>
      </c>
      <c r="N57" s="24"/>
      <c r="O57" s="24"/>
      <c r="Q57" s="39"/>
      <c r="R57" s="39"/>
      <c r="S57" s="39"/>
      <c r="T57" s="39"/>
    </row>
    <row r="58" spans="1:20" ht="12.6" customHeight="1" x14ac:dyDescent="0.25">
      <c r="A58" s="8"/>
      <c r="B58" s="17">
        <f t="shared" si="6"/>
        <v>53</v>
      </c>
      <c r="C58" s="12"/>
      <c r="D58" s="32"/>
      <c r="E58" s="18"/>
      <c r="F58" s="55">
        <f t="shared" si="7"/>
        <v>46384</v>
      </c>
      <c r="G58" s="55">
        <f t="shared" si="8"/>
        <v>46385</v>
      </c>
      <c r="H58" s="55">
        <f t="shared" si="9"/>
        <v>46386</v>
      </c>
      <c r="I58" s="55">
        <f t="shared" si="10"/>
        <v>46387</v>
      </c>
      <c r="J58" s="55">
        <f t="shared" si="11"/>
        <v>46388</v>
      </c>
      <c r="K58" s="56">
        <f t="shared" si="12"/>
        <v>46389</v>
      </c>
      <c r="L58" s="56">
        <f t="shared" si="13"/>
        <v>46390</v>
      </c>
      <c r="N58" s="24"/>
      <c r="O58" s="24"/>
      <c r="Q58" s="39"/>
      <c r="R58" s="39"/>
      <c r="S58" s="39"/>
      <c r="T58" s="39"/>
    </row>
    <row r="59" spans="1:20" ht="12.6" customHeight="1" x14ac:dyDescent="0.25">
      <c r="A59" s="8"/>
      <c r="B59" s="17"/>
      <c r="C59" s="12"/>
      <c r="D59" s="32"/>
      <c r="E59" s="18"/>
      <c r="F59" s="55"/>
      <c r="G59" s="55"/>
      <c r="H59" s="55"/>
      <c r="I59" s="55"/>
      <c r="J59" s="55"/>
      <c r="K59" s="56"/>
      <c r="L59" s="56"/>
      <c r="N59" s="24"/>
      <c r="O59" s="24"/>
      <c r="R59" s="39"/>
      <c r="S59" s="39"/>
      <c r="T59" s="39"/>
    </row>
    <row r="60" spans="1:20" ht="12.6" customHeight="1" x14ac:dyDescent="0.25">
      <c r="A60" s="8"/>
      <c r="B60" s="17"/>
      <c r="C60" s="12"/>
      <c r="D60" s="32"/>
      <c r="E60" s="18"/>
      <c r="F60" s="55"/>
      <c r="G60" s="55"/>
      <c r="H60" s="55"/>
      <c r="I60" s="55"/>
      <c r="J60" s="55"/>
      <c r="K60" s="56"/>
      <c r="L60" s="56"/>
      <c r="N60" s="24"/>
      <c r="O60" s="24"/>
      <c r="R60" s="39"/>
      <c r="S60" s="39"/>
      <c r="T60" s="39"/>
    </row>
    <row r="61" spans="1:20" ht="12.6" customHeight="1" x14ac:dyDescent="0.25">
      <c r="A61" s="8"/>
      <c r="B61" s="17"/>
      <c r="C61" s="12"/>
      <c r="D61" s="32"/>
      <c r="E61" s="18"/>
      <c r="F61" s="55"/>
      <c r="G61" s="55"/>
      <c r="H61" s="55"/>
      <c r="I61" s="55"/>
      <c r="J61" s="55"/>
      <c r="K61" s="56"/>
      <c r="L61" s="56"/>
      <c r="N61" s="24"/>
      <c r="O61" s="24"/>
      <c r="Q61" s="39"/>
      <c r="R61" s="39"/>
      <c r="S61" s="39"/>
      <c r="T61" s="39"/>
    </row>
    <row r="62" spans="1:20" ht="12.6" customHeight="1" x14ac:dyDescent="0.25">
      <c r="A62" s="8"/>
      <c r="B62" s="17"/>
      <c r="C62" s="12"/>
      <c r="D62" s="32"/>
      <c r="E62" s="18"/>
      <c r="F62" s="55"/>
      <c r="G62" s="55"/>
      <c r="H62" s="55"/>
      <c r="I62" s="55"/>
      <c r="J62" s="55"/>
      <c r="K62" s="55"/>
      <c r="L62" s="56"/>
      <c r="N62" s="24"/>
      <c r="O62" s="24"/>
      <c r="Q62" s="39"/>
      <c r="R62" s="39"/>
      <c r="S62" s="39"/>
      <c r="T62" s="39"/>
    </row>
    <row r="63" spans="1:20" ht="12.6" customHeight="1" x14ac:dyDescent="0.25">
      <c r="A63" s="8"/>
      <c r="B63" s="17"/>
      <c r="C63" s="12"/>
      <c r="D63" s="32"/>
      <c r="E63" s="18"/>
      <c r="F63" s="55"/>
      <c r="G63" s="55"/>
      <c r="H63" s="55"/>
      <c r="I63" s="55"/>
      <c r="J63" s="55"/>
      <c r="K63" s="56"/>
      <c r="L63" s="56"/>
      <c r="N63" s="24"/>
      <c r="O63" s="24"/>
      <c r="Q63" s="39"/>
      <c r="R63" s="39"/>
      <c r="S63" s="39"/>
      <c r="T63" s="39"/>
    </row>
    <row r="64" spans="1:20" ht="12.6" customHeight="1" x14ac:dyDescent="0.25">
      <c r="A64" s="8"/>
      <c r="B64" s="17"/>
      <c r="C64" s="12"/>
      <c r="D64" s="32"/>
      <c r="E64" s="18"/>
      <c r="F64" s="55"/>
      <c r="G64" s="55"/>
      <c r="H64" s="55"/>
      <c r="I64" s="55"/>
      <c r="J64" s="55"/>
      <c r="K64" s="56"/>
      <c r="L64" s="56"/>
      <c r="N64" s="24"/>
      <c r="O64" s="24"/>
      <c r="Q64" s="39"/>
      <c r="R64" s="39"/>
      <c r="S64" s="39"/>
      <c r="T64" s="39"/>
    </row>
    <row r="65" spans="1:20" ht="12.6" customHeight="1" x14ac:dyDescent="0.25">
      <c r="A65" s="8"/>
      <c r="B65" s="17"/>
      <c r="C65" s="12"/>
      <c r="D65" s="32"/>
      <c r="E65" s="18"/>
      <c r="F65" s="55"/>
      <c r="G65" s="55"/>
      <c r="H65" s="55"/>
      <c r="I65" s="55"/>
      <c r="J65" s="55"/>
      <c r="K65" s="56"/>
      <c r="L65" s="56"/>
      <c r="N65" s="24"/>
      <c r="O65" s="24"/>
      <c r="Q65" s="39"/>
      <c r="R65" s="39"/>
      <c r="S65" s="39"/>
      <c r="T65" s="39"/>
    </row>
    <row r="66" spans="1:20" ht="20.45" customHeight="1" x14ac:dyDescent="0.25">
      <c r="A66" s="8"/>
      <c r="B66" s="17"/>
      <c r="C66" s="12"/>
      <c r="D66" s="32"/>
      <c r="E66" s="18"/>
      <c r="F66" s="55"/>
      <c r="G66" s="55"/>
      <c r="H66" s="55"/>
      <c r="I66" s="55"/>
      <c r="J66" s="55"/>
      <c r="K66" s="56"/>
      <c r="L66" s="56"/>
      <c r="N66" s="24"/>
      <c r="O66" s="24"/>
      <c r="P66" s="51"/>
      <c r="Q66" s="39"/>
      <c r="R66" s="39"/>
      <c r="S66" s="39"/>
      <c r="T66" s="39"/>
    </row>
    <row r="67" spans="1:20" ht="12.6" customHeight="1" x14ac:dyDescent="0.25">
      <c r="A67" s="8"/>
      <c r="B67" s="17"/>
      <c r="C67" s="12"/>
      <c r="D67" s="32"/>
      <c r="E67" s="18"/>
      <c r="F67" s="55"/>
      <c r="G67" s="55"/>
      <c r="H67" s="55"/>
      <c r="I67" s="55"/>
      <c r="J67" s="55"/>
      <c r="K67" s="56"/>
      <c r="L67" s="56"/>
      <c r="N67" s="24"/>
      <c r="O67" s="24"/>
      <c r="Q67" s="39"/>
      <c r="R67" s="39"/>
      <c r="S67" s="39"/>
      <c r="T67" s="39"/>
    </row>
    <row r="68" spans="1:20" ht="12.6" customHeight="1" x14ac:dyDescent="0.25">
      <c r="A68" s="8"/>
      <c r="B68" s="17"/>
      <c r="C68" s="12"/>
      <c r="D68" s="32"/>
      <c r="E68" s="18"/>
      <c r="F68" s="55"/>
      <c r="G68" s="55"/>
      <c r="H68" s="55"/>
      <c r="I68" s="55"/>
      <c r="J68" s="55"/>
      <c r="K68" s="56"/>
      <c r="L68" s="56"/>
      <c r="N68" s="24"/>
      <c r="O68" s="24"/>
      <c r="Q68" s="39"/>
      <c r="R68" s="39"/>
      <c r="S68" s="39"/>
      <c r="T68" s="39"/>
    </row>
    <row r="69" spans="1:20" ht="12.6" customHeight="1" x14ac:dyDescent="0.25">
      <c r="A69" s="8"/>
      <c r="B69" s="17"/>
      <c r="C69" s="12"/>
      <c r="D69" s="32"/>
      <c r="E69" s="18"/>
      <c r="F69" s="55"/>
      <c r="G69" s="55"/>
      <c r="H69" s="55"/>
      <c r="I69" s="55"/>
      <c r="J69" s="55"/>
      <c r="K69" s="56"/>
      <c r="L69" s="56"/>
      <c r="N69" s="24"/>
      <c r="O69" s="24"/>
      <c r="Q69" s="39"/>
      <c r="R69" s="39"/>
      <c r="S69" s="39"/>
      <c r="T69" s="39"/>
    </row>
    <row r="70" spans="1:20" ht="12.6" customHeight="1" x14ac:dyDescent="0.25">
      <c r="A70" s="8"/>
      <c r="B70" s="17"/>
      <c r="C70" s="12"/>
      <c r="D70" s="32"/>
      <c r="E70" s="18"/>
      <c r="F70" s="55"/>
      <c r="G70" s="55"/>
      <c r="H70" s="55"/>
      <c r="I70" s="55"/>
      <c r="J70" s="55"/>
      <c r="K70" s="56"/>
      <c r="L70" s="56"/>
      <c r="N70" s="24"/>
      <c r="O70" s="24"/>
      <c r="Q70" s="39"/>
      <c r="R70" s="39"/>
      <c r="S70" s="39"/>
      <c r="T70" s="39"/>
    </row>
    <row r="71" spans="1:20" ht="12.6" customHeight="1" x14ac:dyDescent="0.25">
      <c r="A71" s="8"/>
      <c r="B71" s="17"/>
      <c r="C71" s="12"/>
      <c r="D71" s="32"/>
      <c r="E71" s="18"/>
      <c r="F71" s="55"/>
      <c r="G71" s="55"/>
      <c r="H71" s="55"/>
      <c r="I71" s="55"/>
      <c r="J71" s="55"/>
      <c r="K71" s="56"/>
      <c r="L71" s="56"/>
      <c r="N71" s="24"/>
      <c r="O71" s="24"/>
      <c r="Q71" s="39"/>
      <c r="R71" s="39"/>
      <c r="S71" s="39"/>
      <c r="T71" s="39"/>
    </row>
    <row r="72" spans="1:20" ht="12.6" customHeight="1" x14ac:dyDescent="0.25">
      <c r="A72" s="8"/>
      <c r="B72" s="17"/>
      <c r="C72" s="12"/>
      <c r="D72" s="32"/>
      <c r="E72" s="18"/>
      <c r="F72" s="55"/>
      <c r="G72" s="55"/>
      <c r="H72" s="55"/>
      <c r="I72" s="55"/>
      <c r="J72" s="55"/>
      <c r="K72" s="56"/>
      <c r="L72" s="56"/>
      <c r="N72" s="24"/>
      <c r="O72" s="24"/>
      <c r="Q72" s="39"/>
      <c r="R72" s="39"/>
      <c r="S72" s="39"/>
      <c r="T72" s="39"/>
    </row>
    <row r="73" spans="1:20" ht="12.6" customHeight="1" x14ac:dyDescent="0.25">
      <c r="A73" s="8"/>
      <c r="B73" s="17"/>
      <c r="C73" s="12"/>
      <c r="D73" s="32"/>
      <c r="E73" s="18"/>
      <c r="F73" s="55"/>
      <c r="G73" s="55"/>
      <c r="H73" s="55"/>
      <c r="I73" s="55"/>
      <c r="J73" s="55"/>
      <c r="K73" s="56"/>
      <c r="L73" s="56"/>
      <c r="N73" s="24"/>
      <c r="O73" s="24"/>
      <c r="Q73" s="39"/>
      <c r="R73" s="39"/>
      <c r="S73" s="39"/>
      <c r="T73" s="39"/>
    </row>
    <row r="74" spans="1:20" ht="12.6" customHeight="1" x14ac:dyDescent="0.25">
      <c r="A74" s="8"/>
      <c r="B74" s="17"/>
      <c r="C74" s="12"/>
      <c r="D74" s="32"/>
      <c r="E74" s="18"/>
      <c r="F74" s="55"/>
      <c r="G74" s="55"/>
      <c r="H74" s="55"/>
      <c r="I74" s="55"/>
      <c r="J74" s="55"/>
      <c r="K74" s="56"/>
      <c r="L74" s="56"/>
      <c r="N74" s="24"/>
      <c r="O74" s="24"/>
      <c r="Q74" s="39"/>
      <c r="R74" s="39"/>
      <c r="S74" s="39"/>
      <c r="T74" s="39"/>
    </row>
    <row r="75" spans="1:20" ht="12.6" customHeight="1" x14ac:dyDescent="0.25">
      <c r="A75" s="8"/>
      <c r="B75" s="17"/>
      <c r="C75" s="12"/>
      <c r="D75" s="32"/>
      <c r="E75" s="18"/>
      <c r="F75" s="55"/>
      <c r="G75" s="55"/>
      <c r="H75" s="55"/>
      <c r="I75" s="55"/>
      <c r="J75" s="55"/>
      <c r="K75" s="56"/>
      <c r="L75" s="56"/>
      <c r="N75" s="24"/>
      <c r="O75" s="24"/>
      <c r="Q75" s="39"/>
      <c r="R75" s="39"/>
      <c r="S75" s="39"/>
      <c r="T75" s="39"/>
    </row>
    <row r="76" spans="1:20" ht="12.6" customHeight="1" x14ac:dyDescent="0.25">
      <c r="A76" s="8"/>
      <c r="B76" s="17"/>
      <c r="C76" s="12"/>
      <c r="D76" s="32"/>
      <c r="E76" s="18"/>
      <c r="F76" s="55"/>
      <c r="G76" s="55"/>
      <c r="H76" s="55"/>
      <c r="I76" s="55"/>
      <c r="J76" s="55"/>
      <c r="K76" s="56"/>
      <c r="L76" s="56"/>
      <c r="N76" s="24"/>
      <c r="O76" s="24"/>
      <c r="Q76" s="39"/>
      <c r="R76" s="39"/>
      <c r="S76" s="39"/>
      <c r="T76" s="39"/>
    </row>
    <row r="77" spans="1:20" ht="12.6" customHeight="1" x14ac:dyDescent="0.25">
      <c r="A77" s="8"/>
      <c r="B77" s="17"/>
      <c r="C77" s="12"/>
      <c r="D77" s="32"/>
      <c r="E77" s="18"/>
      <c r="F77" s="55"/>
      <c r="G77" s="55"/>
      <c r="H77" s="55"/>
      <c r="I77" s="55"/>
      <c r="J77" s="55"/>
      <c r="K77" s="56"/>
      <c r="L77" s="56"/>
      <c r="N77" s="24"/>
      <c r="O77" s="24"/>
      <c r="Q77" s="39"/>
      <c r="R77" s="39"/>
      <c r="S77" s="39"/>
      <c r="T77" s="39"/>
    </row>
    <row r="78" spans="1:20" ht="12.6" customHeight="1" x14ac:dyDescent="0.25">
      <c r="B78" s="17"/>
      <c r="C78" s="12"/>
      <c r="D78" s="32"/>
      <c r="E78" s="18"/>
      <c r="F78" s="55"/>
      <c r="G78" s="55"/>
      <c r="H78" s="55"/>
      <c r="I78" s="55"/>
      <c r="J78" s="55"/>
      <c r="K78" s="56"/>
      <c r="L78" s="56"/>
      <c r="N78" s="24"/>
      <c r="O78" s="24"/>
      <c r="P78" s="61"/>
    </row>
    <row r="79" spans="1:20" ht="12.6" customHeight="1" x14ac:dyDescent="0.25">
      <c r="B79" s="40"/>
      <c r="C79" s="41"/>
      <c r="D79" s="42"/>
      <c r="E79" s="43"/>
      <c r="F79" s="44"/>
      <c r="G79" s="44"/>
      <c r="H79" s="44"/>
      <c r="I79" s="44"/>
      <c r="J79" s="44"/>
      <c r="K79" s="45"/>
      <c r="L79" s="45"/>
      <c r="P79" s="63"/>
    </row>
    <row r="80" spans="1:20" ht="12.6" customHeight="1" x14ac:dyDescent="0.25">
      <c r="D80" s="7" t="s">
        <v>7</v>
      </c>
      <c r="G80" s="64" t="s">
        <v>8</v>
      </c>
      <c r="H80" s="65"/>
      <c r="I80" s="65"/>
      <c r="J80" s="65"/>
      <c r="K80" s="65"/>
      <c r="L80" s="65"/>
      <c r="M80" s="66"/>
      <c r="N80" s="25"/>
      <c r="O80" s="25"/>
      <c r="Q80" s="4"/>
      <c r="R80" s="4"/>
      <c r="S80" s="4"/>
    </row>
    <row r="81" spans="7:27" ht="12.6" customHeight="1" x14ac:dyDescent="0.25">
      <c r="G81" s="64" t="s">
        <v>9</v>
      </c>
      <c r="H81" s="65"/>
      <c r="I81" s="65"/>
      <c r="J81" s="65"/>
      <c r="K81" s="65"/>
      <c r="L81" s="65"/>
      <c r="M81" s="66"/>
      <c r="N81" s="25"/>
      <c r="O81" s="25"/>
      <c r="Q81" s="4"/>
      <c r="R81" s="4"/>
      <c r="S81" s="4"/>
    </row>
    <row r="82" spans="7:27" ht="12.6" customHeight="1" x14ac:dyDescent="0.25">
      <c r="G82" s="64" t="s">
        <v>10</v>
      </c>
      <c r="H82" s="65"/>
      <c r="I82" s="65"/>
      <c r="J82" s="65"/>
      <c r="K82" s="65"/>
      <c r="L82" s="65"/>
      <c r="M82" s="66"/>
      <c r="N82" s="25"/>
      <c r="O82" s="25"/>
      <c r="Q82" s="4"/>
      <c r="R82" s="4"/>
      <c r="S82" s="4"/>
    </row>
    <row r="83" spans="7:27" ht="12.6" customHeight="1" x14ac:dyDescent="0.25">
      <c r="G83" s="64" t="s">
        <v>11</v>
      </c>
      <c r="H83" s="65"/>
      <c r="I83" s="65"/>
      <c r="J83" s="65"/>
      <c r="K83" s="65"/>
      <c r="L83" s="65"/>
      <c r="M83" s="66"/>
      <c r="N83" s="25"/>
      <c r="O83" s="25"/>
      <c r="Q83" s="4"/>
      <c r="R83" s="4"/>
      <c r="S83" s="4"/>
    </row>
    <row r="84" spans="7:27" ht="12.6" customHeight="1" x14ac:dyDescent="0.25">
      <c r="G84" s="64" t="s">
        <v>12</v>
      </c>
      <c r="H84" s="65"/>
      <c r="I84" s="65"/>
      <c r="J84" s="65"/>
      <c r="K84" s="65"/>
      <c r="L84" s="65"/>
      <c r="M84" s="66"/>
      <c r="N84" s="25"/>
      <c r="O84" s="25"/>
      <c r="Q84" s="4"/>
      <c r="R84" s="4"/>
      <c r="S84" s="4"/>
    </row>
    <row r="85" spans="7:27" ht="12.6" customHeight="1" x14ac:dyDescent="0.25">
      <c r="G85" s="64" t="s">
        <v>13</v>
      </c>
      <c r="H85" s="65"/>
      <c r="I85" s="65"/>
      <c r="J85" s="65"/>
      <c r="K85" s="65"/>
      <c r="L85" s="65"/>
      <c r="M85" s="66"/>
      <c r="N85" s="25"/>
      <c r="O85" s="25"/>
      <c r="Q85" s="4"/>
      <c r="R85" s="4"/>
      <c r="S85" s="4"/>
      <c r="T85" s="27"/>
      <c r="U85" s="28"/>
      <c r="V85" s="28"/>
      <c r="W85" s="28"/>
      <c r="X85" s="28"/>
      <c r="Y85" s="21"/>
      <c r="Z85" s="22"/>
      <c r="AA85" s="22"/>
    </row>
    <row r="86" spans="7:27" ht="12.6" customHeight="1" x14ac:dyDescent="0.25">
      <c r="G86" s="64" t="s">
        <v>14</v>
      </c>
      <c r="H86" s="67"/>
      <c r="I86" s="67"/>
      <c r="J86" s="67"/>
      <c r="K86" s="67"/>
      <c r="L86" s="67"/>
      <c r="M86" s="66"/>
      <c r="N86" s="25"/>
      <c r="O86" s="25"/>
      <c r="Q86" s="4"/>
      <c r="R86" s="4"/>
      <c r="S86" s="4"/>
      <c r="T86" s="27"/>
      <c r="U86" s="28"/>
      <c r="V86" s="28"/>
      <c r="W86" s="28"/>
      <c r="X86" s="28"/>
      <c r="Y86" s="20"/>
      <c r="Z86" s="23"/>
      <c r="AA86" s="23"/>
    </row>
    <row r="87" spans="7:27" ht="12.6" customHeight="1" x14ac:dyDescent="0.25">
      <c r="G87" s="64" t="s">
        <v>15</v>
      </c>
      <c r="H87" s="67"/>
      <c r="I87" s="67"/>
      <c r="J87" s="67"/>
      <c r="K87" s="67"/>
      <c r="L87" s="67"/>
      <c r="M87" s="66"/>
      <c r="N87" s="25"/>
      <c r="O87" s="25"/>
      <c r="Q87" s="4"/>
      <c r="R87" s="4"/>
      <c r="S87" s="4"/>
    </row>
    <row r="88" spans="7:27" ht="12.6" customHeight="1" x14ac:dyDescent="0.25">
      <c r="G88" s="64" t="s">
        <v>16</v>
      </c>
      <c r="H88" s="67"/>
      <c r="I88" s="67"/>
      <c r="J88" s="67"/>
      <c r="K88" s="67"/>
      <c r="L88" s="67"/>
      <c r="M88" s="66"/>
      <c r="N88" s="25"/>
      <c r="O88" s="25"/>
      <c r="Q88" s="4"/>
      <c r="R88" s="4"/>
      <c r="S88" s="4"/>
    </row>
    <row r="89" spans="7:27" ht="12.6" customHeight="1" x14ac:dyDescent="0.25">
      <c r="G89" s="64" t="s">
        <v>17</v>
      </c>
      <c r="H89" s="67"/>
      <c r="I89" s="67"/>
      <c r="J89" s="67"/>
      <c r="K89" s="67"/>
      <c r="L89" s="67"/>
      <c r="M89" s="66"/>
      <c r="N89" s="25"/>
      <c r="O89" s="25"/>
      <c r="Q89" s="4"/>
      <c r="R89" s="4"/>
      <c r="S89" s="4"/>
    </row>
    <row r="90" spans="7:27" ht="12.6" customHeight="1" x14ac:dyDescent="0.25">
      <c r="G90" s="64" t="s">
        <v>18</v>
      </c>
      <c r="H90" s="67"/>
      <c r="I90" s="67"/>
      <c r="J90" s="67"/>
      <c r="K90" s="67"/>
      <c r="L90" s="67"/>
      <c r="M90" s="66"/>
      <c r="N90" s="25"/>
      <c r="O90" s="25"/>
      <c r="Q90" s="4"/>
      <c r="R90" s="4"/>
      <c r="S90" s="4"/>
    </row>
    <row r="91" spans="7:27" ht="12.6" customHeight="1" x14ac:dyDescent="0.25">
      <c r="G91" s="64" t="s">
        <v>19</v>
      </c>
      <c r="H91" s="67"/>
      <c r="I91" s="67"/>
      <c r="J91" s="67"/>
      <c r="K91" s="67"/>
      <c r="L91" s="67"/>
      <c r="M91" s="66"/>
      <c r="N91" s="25"/>
      <c r="O91" s="25"/>
      <c r="Q91" s="4"/>
      <c r="R91" s="4"/>
      <c r="S91" s="4"/>
    </row>
    <row r="92" spans="7:27" ht="12.6" customHeight="1" x14ac:dyDescent="0.25">
      <c r="G92" s="64" t="s">
        <v>36</v>
      </c>
      <c r="H92" s="67"/>
      <c r="I92" s="68"/>
      <c r="J92" s="67"/>
      <c r="K92" s="67"/>
      <c r="L92" s="67"/>
      <c r="M92" s="66"/>
      <c r="N92" s="25"/>
      <c r="O92" s="25"/>
      <c r="Q92" s="4"/>
      <c r="R92" s="4"/>
      <c r="S92" s="4"/>
    </row>
    <row r="93" spans="7:27" ht="12.6" customHeight="1" x14ac:dyDescent="0.25">
      <c r="G93" s="64" t="s">
        <v>20</v>
      </c>
      <c r="H93" s="67"/>
      <c r="I93" s="67"/>
      <c r="J93" s="67"/>
      <c r="K93" s="67"/>
      <c r="L93" s="67"/>
      <c r="M93" s="66"/>
      <c r="N93" s="25"/>
      <c r="O93" s="25"/>
      <c r="Q93" s="4"/>
      <c r="R93" s="4"/>
      <c r="S93" s="4"/>
    </row>
    <row r="94" spans="7:27" ht="12.6" customHeight="1" x14ac:dyDescent="0.25">
      <c r="G94" s="64" t="s">
        <v>21</v>
      </c>
      <c r="H94" s="67"/>
      <c r="I94" s="67"/>
      <c r="J94" s="67"/>
      <c r="K94" s="67"/>
      <c r="L94" s="67"/>
      <c r="M94" s="66"/>
      <c r="N94" s="25"/>
      <c r="O94" s="25"/>
      <c r="Q94" s="4"/>
      <c r="R94" s="4"/>
      <c r="S94" s="4"/>
    </row>
    <row r="95" spans="7:27" ht="12.6" customHeight="1" x14ac:dyDescent="0.25">
      <c r="G95" s="64" t="s">
        <v>22</v>
      </c>
      <c r="H95" s="67"/>
      <c r="I95" s="67"/>
      <c r="J95" s="67"/>
      <c r="K95" s="67"/>
      <c r="L95" s="67"/>
      <c r="M95" s="66"/>
      <c r="N95" s="25"/>
      <c r="O95" s="25"/>
      <c r="Q95" s="4"/>
      <c r="R95" s="4"/>
      <c r="S95" s="4"/>
    </row>
    <row r="96" spans="7:27" ht="12.6" customHeight="1" x14ac:dyDescent="0.25">
      <c r="G96" s="64" t="s">
        <v>23</v>
      </c>
      <c r="H96" s="67"/>
      <c r="I96" s="67"/>
      <c r="J96" s="67"/>
      <c r="K96" s="67"/>
      <c r="L96" s="67"/>
      <c r="M96" s="66"/>
      <c r="N96" s="25"/>
      <c r="O96" s="25"/>
      <c r="Q96" s="4"/>
      <c r="R96" s="4"/>
      <c r="S96" s="4"/>
    </row>
    <row r="97" spans="7:19" ht="12.6" customHeight="1" x14ac:dyDescent="0.25">
      <c r="G97" s="64" t="s">
        <v>24</v>
      </c>
      <c r="H97" s="67"/>
      <c r="I97" s="67"/>
      <c r="J97" s="67"/>
      <c r="K97" s="67"/>
      <c r="L97" s="67"/>
      <c r="M97" s="66"/>
      <c r="N97" s="25"/>
      <c r="O97" s="25"/>
      <c r="Q97" s="4"/>
      <c r="R97" s="4"/>
      <c r="S97" s="4"/>
    </row>
    <row r="98" spans="7:19" ht="12.6" customHeight="1" x14ac:dyDescent="0.25">
      <c r="G98" s="64" t="s">
        <v>41</v>
      </c>
      <c r="H98" s="68"/>
      <c r="I98" s="68"/>
      <c r="J98" s="68"/>
      <c r="K98" s="68"/>
      <c r="L98" s="68"/>
      <c r="M98" s="66"/>
      <c r="N98" s="24"/>
      <c r="O98" s="24"/>
    </row>
    <row r="99" spans="7:19" ht="12.6" customHeight="1" x14ac:dyDescent="0.25">
      <c r="G99" s="64" t="s">
        <v>44</v>
      </c>
      <c r="H99" s="68"/>
      <c r="I99" s="68"/>
      <c r="J99" s="68"/>
      <c r="K99" s="68"/>
      <c r="L99" s="68"/>
      <c r="M99" s="66"/>
      <c r="N99" s="24"/>
      <c r="O99" s="24"/>
    </row>
    <row r="100" spans="7:19" ht="12.6" customHeight="1" x14ac:dyDescent="0.25">
      <c r="P100" s="62"/>
    </row>
    <row r="113" spans="7:7" ht="12.6" customHeight="1" x14ac:dyDescent="0.25">
      <c r="G113" s="2"/>
    </row>
    <row r="114" spans="7:7" ht="12.6" customHeight="1" x14ac:dyDescent="0.25">
      <c r="G114" s="2"/>
    </row>
  </sheetData>
  <mergeCells count="3">
    <mergeCell ref="N2:O2"/>
    <mergeCell ref="H1:L1"/>
    <mergeCell ref="F2:L2"/>
  </mergeCell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59" orientation="portrait" cellComments="asDisplayed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 Garcia</dc:creator>
  <cp:lastModifiedBy>Vicky Álvarez Trapero</cp:lastModifiedBy>
  <cp:lastPrinted>2024-12-02T18:04:56Z</cp:lastPrinted>
  <dcterms:created xsi:type="dcterms:W3CDTF">2016-06-01T12:40:23Z</dcterms:created>
  <dcterms:modified xsi:type="dcterms:W3CDTF">2026-01-14T14:05:55Z</dcterms:modified>
</cp:coreProperties>
</file>